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TATISTIK 2023\SATU DATA STATISTIK SEKRTORAL 2023\Dinas Pertanian dan Peternakan\Data Sektoral Distan 2023\Data Sektoral Distan 2023\"/>
    </mc:Choice>
  </mc:AlternateContent>
  <xr:revisionPtr revIDLastSave="0" documentId="13_ncr:1_{E601D4B5-B2EA-4A48-8EBC-5ADCFE040DA2}" xr6:coauthVersionLast="44" xr6:coauthVersionMax="47" xr10:uidLastSave="{00000000-0000-0000-0000-000000000000}"/>
  <bookViews>
    <workbookView xWindow="390" yWindow="390" windowWidth="24000" windowHeight="15750" activeTab="1" xr2:uid="{00000000-000D-0000-FFFF-FFFF00000000}"/>
  </bookViews>
  <sheets>
    <sheet name="Sapi (SIDAT)" sheetId="5" r:id="rId1"/>
    <sheet name="Ayam Petelur (SIDAT)" sheetId="4" r:id="rId2"/>
    <sheet name="Sapi" sheetId="1" r:id="rId3"/>
    <sheet name="Ayam Petelur" sheetId="3" r:id="rId4"/>
  </sheets>
  <definedNames>
    <definedName name="_xlnm.Print_Area" localSheetId="0">'Sapi (SIDAT)'!$A$1:$Q$205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2" i="1" l="1"/>
  <c r="E212" i="1"/>
  <c r="G211" i="1"/>
  <c r="G210" i="1"/>
  <c r="G209" i="1"/>
  <c r="G208" i="1"/>
  <c r="G207" i="1"/>
  <c r="G206" i="1"/>
  <c r="G205" i="1"/>
  <c r="G204" i="1"/>
  <c r="F203" i="1"/>
  <c r="E203" i="1"/>
  <c r="G202" i="1"/>
  <c r="G201" i="1"/>
  <c r="G200" i="1"/>
  <c r="G199" i="1"/>
  <c r="G198" i="1"/>
  <c r="G197" i="1"/>
  <c r="G196" i="1"/>
  <c r="G195" i="1"/>
  <c r="G194" i="1"/>
  <c r="G193" i="1"/>
  <c r="G192" i="1"/>
  <c r="G203" i="1" l="1"/>
  <c r="G212" i="1"/>
  <c r="F191" i="1"/>
  <c r="E191" i="1"/>
  <c r="F179" i="1"/>
  <c r="E179" i="1"/>
  <c r="F173" i="1"/>
  <c r="E173" i="1"/>
  <c r="F151" i="1"/>
  <c r="E151" i="1"/>
  <c r="F122" i="1"/>
  <c r="E122" i="1"/>
  <c r="F114" i="1"/>
  <c r="E114" i="1"/>
  <c r="F96" i="1"/>
  <c r="E96" i="1"/>
  <c r="F75" i="1"/>
  <c r="E75" i="1"/>
  <c r="F65" i="1"/>
  <c r="E65" i="1"/>
  <c r="F38" i="1"/>
  <c r="E38" i="1"/>
  <c r="F25" i="1"/>
  <c r="E25" i="1"/>
  <c r="E42" i="3"/>
  <c r="E41" i="3"/>
  <c r="E15" i="3"/>
  <c r="F213" i="1" l="1"/>
  <c r="E213" i="1"/>
  <c r="G190" i="1"/>
  <c r="G189" i="1"/>
  <c r="G188" i="1"/>
  <c r="G187" i="1"/>
  <c r="G186" i="1"/>
  <c r="G185" i="1"/>
  <c r="G184" i="1"/>
  <c r="G183" i="1"/>
  <c r="G182" i="1"/>
  <c r="G181" i="1"/>
  <c r="G180" i="1"/>
  <c r="G191" i="1" l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4" i="1"/>
  <c r="G63" i="1"/>
  <c r="G62" i="1"/>
  <c r="G44" i="1"/>
  <c r="G43" i="1"/>
  <c r="G42" i="1"/>
  <c r="G41" i="1"/>
  <c r="G40" i="1"/>
  <c r="G39" i="1"/>
  <c r="G65" i="1" l="1"/>
  <c r="G178" i="1"/>
  <c r="G177" i="1"/>
  <c r="G176" i="1"/>
  <c r="G175" i="1"/>
  <c r="G174" i="1"/>
  <c r="G171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179" i="1" l="1"/>
  <c r="G114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52" i="1"/>
  <c r="G153" i="1"/>
  <c r="G154" i="1"/>
  <c r="G155" i="1"/>
  <c r="G156" i="1"/>
  <c r="G157" i="1"/>
  <c r="G158" i="1"/>
  <c r="G159" i="1"/>
  <c r="G160" i="1"/>
  <c r="G161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1" i="1"/>
  <c r="G120" i="1"/>
  <c r="G119" i="1"/>
  <c r="G118" i="1"/>
  <c r="G117" i="1"/>
  <c r="G116" i="1"/>
  <c r="G115" i="1"/>
  <c r="G122" i="1" s="1"/>
  <c r="G151" i="1" l="1"/>
  <c r="G172" i="1"/>
  <c r="G170" i="1"/>
  <c r="G169" i="1"/>
  <c r="G168" i="1"/>
  <c r="G167" i="1"/>
  <c r="G166" i="1"/>
  <c r="G165" i="1"/>
  <c r="G164" i="1"/>
  <c r="G163" i="1"/>
  <c r="G162" i="1"/>
  <c r="G173" i="1" l="1"/>
  <c r="G94" i="1"/>
  <c r="G93" i="1"/>
  <c r="G92" i="1"/>
  <c r="G91" i="1"/>
  <c r="G90" i="1"/>
  <c r="G89" i="1"/>
  <c r="G88" i="1"/>
  <c r="G87" i="1"/>
  <c r="G86" i="1"/>
  <c r="G85" i="1"/>
  <c r="G84" i="1"/>
  <c r="G95" i="1"/>
  <c r="G83" i="1"/>
  <c r="G82" i="1"/>
  <c r="G81" i="1"/>
  <c r="G80" i="1"/>
  <c r="G79" i="1"/>
  <c r="G78" i="1"/>
  <c r="G77" i="1"/>
  <c r="G76" i="1"/>
  <c r="G35" i="1"/>
  <c r="G34" i="1"/>
  <c r="G33" i="1"/>
  <c r="G32" i="1"/>
  <c r="G96" i="1" l="1"/>
  <c r="G74" i="1"/>
  <c r="G73" i="1"/>
  <c r="G72" i="1"/>
  <c r="G71" i="1"/>
  <c r="G70" i="1"/>
  <c r="G69" i="1"/>
  <c r="G68" i="1"/>
  <c r="G67" i="1"/>
  <c r="G66" i="1"/>
  <c r="G75" i="1" l="1"/>
  <c r="G24" i="1"/>
  <c r="G23" i="1"/>
  <c r="G22" i="1"/>
  <c r="G20" i="1"/>
  <c r="G19" i="1"/>
  <c r="G21" i="1"/>
  <c r="G18" i="1"/>
  <c r="G17" i="1"/>
  <c r="G16" i="1"/>
  <c r="G15" i="1"/>
  <c r="G14" i="1"/>
  <c r="G13" i="1"/>
  <c r="G37" i="1"/>
  <c r="G36" i="1"/>
  <c r="G31" i="1"/>
  <c r="G30" i="1"/>
  <c r="G29" i="1"/>
  <c r="G28" i="1"/>
  <c r="G27" i="1"/>
  <c r="G26" i="1"/>
  <c r="G25" i="1" l="1"/>
  <c r="G213" i="1" s="1"/>
  <c r="G38" i="1"/>
</calcChain>
</file>

<file path=xl/sharedStrings.xml><?xml version="1.0" encoding="utf-8"?>
<sst xmlns="http://schemas.openxmlformats.org/spreadsheetml/2006/main" count="516" uniqueCount="300">
  <si>
    <t>No</t>
  </si>
  <si>
    <t>Kecamatan</t>
  </si>
  <si>
    <t>Desa / Nama Kelompok</t>
  </si>
  <si>
    <t>Nama / Jabatan</t>
  </si>
  <si>
    <t>Diterima</t>
  </si>
  <si>
    <t>Jenis Kelamin</t>
  </si>
  <si>
    <t>Jantan</t>
  </si>
  <si>
    <t>Betina</t>
  </si>
  <si>
    <t>Jumlah</t>
  </si>
  <si>
    <t>(Ekor)</t>
  </si>
  <si>
    <t>Tewah</t>
  </si>
  <si>
    <t>LAMPIRAN KEPUTUSAN BUPATI GUNUNG MAS</t>
  </si>
  <si>
    <t>TENTANG   :</t>
  </si>
  <si>
    <t>-</t>
  </si>
  <si>
    <t>Sepang</t>
  </si>
  <si>
    <t>Jumlah Total</t>
  </si>
  <si>
    <t xml:space="preserve">TANGGAL </t>
  </si>
  <si>
    <t>:</t>
  </si>
  <si>
    <t>NOMOR</t>
  </si>
  <si>
    <t>Kel. Sepang Simin /</t>
  </si>
  <si>
    <t>Priska</t>
  </si>
  <si>
    <t>Yulia</t>
  </si>
  <si>
    <t>Kahut</t>
  </si>
  <si>
    <t>Yunari</t>
  </si>
  <si>
    <t>Kel. Tbg Miri  /</t>
  </si>
  <si>
    <t>"HINJE HAPAKAT"</t>
  </si>
  <si>
    <t>Harto</t>
  </si>
  <si>
    <t>Jumlah Ternak (Ekor)</t>
  </si>
  <si>
    <t>Rano</t>
  </si>
  <si>
    <t>Sepang Kota /</t>
  </si>
  <si>
    <t>Andri</t>
  </si>
  <si>
    <t>:        TAHUN 2022</t>
  </si>
  <si>
    <t>"TAROY MIRI"</t>
  </si>
  <si>
    <t>Yusnani (Ketua)</t>
  </si>
  <si>
    <t>Dadang</t>
  </si>
  <si>
    <t>Aloy S.T Andung</t>
  </si>
  <si>
    <t>Yulina</t>
  </si>
  <si>
    <t>Yusua Tawun</t>
  </si>
  <si>
    <t>Toyo</t>
  </si>
  <si>
    <t>Dhea Nur'aini R</t>
  </si>
  <si>
    <t>"MIHING MANASA"</t>
  </si>
  <si>
    <t>Sukardi (Ketua)</t>
  </si>
  <si>
    <t>Tindun</t>
  </si>
  <si>
    <t>Rence</t>
  </si>
  <si>
    <t>Cewie R. Nunan</t>
  </si>
  <si>
    <t>"MAJU BERSAMA"</t>
  </si>
  <si>
    <t>Teluk Lawah /</t>
  </si>
  <si>
    <t>Robito (Ketua)</t>
  </si>
  <si>
    <t>Endra (Sekretaris)</t>
  </si>
  <si>
    <t>Anitra (Bendahara)</t>
  </si>
  <si>
    <t>Betsi</t>
  </si>
  <si>
    <t>Dihit. S. Bajau</t>
  </si>
  <si>
    <t>Maria Steppani</t>
  </si>
  <si>
    <t>Harmo</t>
  </si>
  <si>
    <t>Irwansyah</t>
  </si>
  <si>
    <t>Muhamat Sintung</t>
  </si>
  <si>
    <t>Kurnia</t>
  </si>
  <si>
    <t>Tiasang</t>
  </si>
  <si>
    <t>Tanggar</t>
  </si>
  <si>
    <t>Langkah</t>
  </si>
  <si>
    <t>Obot</t>
  </si>
  <si>
    <t>Efendi</t>
  </si>
  <si>
    <t>Lindo</t>
  </si>
  <si>
    <t>Bagat</t>
  </si>
  <si>
    <t>Bejo</t>
  </si>
  <si>
    <t>Ngalung</t>
  </si>
  <si>
    <t>Kurun</t>
  </si>
  <si>
    <t>Kel. Kuala Kurun /</t>
  </si>
  <si>
    <t>"SARI BUMI"</t>
  </si>
  <si>
    <t>Setiono (Ketua)</t>
  </si>
  <si>
    <t>Benhur (Wakil Ketua)</t>
  </si>
  <si>
    <t>Uwalson (Bendahara)</t>
  </si>
  <si>
    <t>Binser. A. Beneng</t>
  </si>
  <si>
    <t>Alpayer</t>
  </si>
  <si>
    <t>Martinus</t>
  </si>
  <si>
    <t>Marto</t>
  </si>
  <si>
    <t>Yusmardoni</t>
  </si>
  <si>
    <t>Kani</t>
  </si>
  <si>
    <t>Erianto</t>
  </si>
  <si>
    <t>Hero Budianto</t>
  </si>
  <si>
    <t>Elis Royani</t>
  </si>
  <si>
    <t>Lumer</t>
  </si>
  <si>
    <t>Sadi</t>
  </si>
  <si>
    <t>Frimadona</t>
  </si>
  <si>
    <t>Sunaryo</t>
  </si>
  <si>
    <t>Manuhing</t>
  </si>
  <si>
    <t>Bangun Sari /</t>
  </si>
  <si>
    <t>"BERSAMA"</t>
  </si>
  <si>
    <t>Baharuddin (Ketua)</t>
  </si>
  <si>
    <t>Yohanes Kaharap (Sekretaris)</t>
  </si>
  <si>
    <t>Yolanda Elisabeth. N (Bendahara)</t>
  </si>
  <si>
    <t>Roland</t>
  </si>
  <si>
    <t>Alek Abimayu Putra</t>
  </si>
  <si>
    <t>Yanie</t>
  </si>
  <si>
    <t>Tbg Tambirah /</t>
  </si>
  <si>
    <t>"SUKAMAJU"</t>
  </si>
  <si>
    <t>Yulius Unai. D (Ketua)</t>
  </si>
  <si>
    <t>Lihi (Sekretaris)</t>
  </si>
  <si>
    <t>Lubiahmadi U. M</t>
  </si>
  <si>
    <t>Gutson</t>
  </si>
  <si>
    <t>Foloo Waruwu</t>
  </si>
  <si>
    <t>Mawong</t>
  </si>
  <si>
    <t>Budianto</t>
  </si>
  <si>
    <t>Andi Irawan</t>
  </si>
  <si>
    <t>Ubau</t>
  </si>
  <si>
    <t>Sugianto Unai. D</t>
  </si>
  <si>
    <t>Lambri</t>
  </si>
  <si>
    <t>Inyo</t>
  </si>
  <si>
    <t>Miler</t>
  </si>
  <si>
    <t>Krisna</t>
  </si>
  <si>
    <t>Marnie</t>
  </si>
  <si>
    <t>Wello</t>
  </si>
  <si>
    <t>Rusmini</t>
  </si>
  <si>
    <t>Antoni</t>
  </si>
  <si>
    <t>Cristina Annastasya</t>
  </si>
  <si>
    <t>Kosi</t>
  </si>
  <si>
    <t xml:space="preserve">Sugianto </t>
  </si>
  <si>
    <t>Rodie Dunis</t>
  </si>
  <si>
    <t>Herjodi</t>
  </si>
  <si>
    <t>Amingson</t>
  </si>
  <si>
    <t>Rudi</t>
  </si>
  <si>
    <t>"TINGANG"</t>
  </si>
  <si>
    <t>Primus Januar (Ketua)</t>
  </si>
  <si>
    <t>Ernita</t>
  </si>
  <si>
    <t>Elsa Agustin</t>
  </si>
  <si>
    <t>Eka Patrisia</t>
  </si>
  <si>
    <t>Andriodi Pratama</t>
  </si>
  <si>
    <t>Alponsius Surattama</t>
  </si>
  <si>
    <t>Apelly</t>
  </si>
  <si>
    <t>Peri</t>
  </si>
  <si>
    <t>Saipul Hadi</t>
  </si>
  <si>
    <t>Fran Kelly</t>
  </si>
  <si>
    <t>Muliati</t>
  </si>
  <si>
    <t>Mildawati</t>
  </si>
  <si>
    <t>Batuah</t>
  </si>
  <si>
    <t>Heri Siswanto</t>
  </si>
  <si>
    <t>Suyono</t>
  </si>
  <si>
    <t>Seprianto</t>
  </si>
  <si>
    <t>Yunita</t>
  </si>
  <si>
    <t>Ahmad Fauzi</t>
  </si>
  <si>
    <t>Beni</t>
  </si>
  <si>
    <t>BUPATI GUNUNG MAS,</t>
  </si>
  <si>
    <t>JAYA SAMAYA MONONG</t>
  </si>
  <si>
    <t>Alprisardianus</t>
  </si>
  <si>
    <t>Hengo (Sekretaris)</t>
  </si>
  <si>
    <t>Uchu (Bendahara)</t>
  </si>
  <si>
    <t>Apriani Iping</t>
  </si>
  <si>
    <t>Yulistri</t>
  </si>
  <si>
    <t>Pernawati (Wakil Ketua)</t>
  </si>
  <si>
    <t>Yeltis (Sekretaris)</t>
  </si>
  <si>
    <t>Yuliani Ernawati (Bendahara)</t>
  </si>
  <si>
    <t>Luwin</t>
  </si>
  <si>
    <t>Jhon Primus</t>
  </si>
  <si>
    <t>Wati (Indu Bodi)</t>
  </si>
  <si>
    <t>Mathius Rukka (Wakil Ketua)</t>
  </si>
  <si>
    <t>"HAYAK MAJU"</t>
  </si>
  <si>
    <t>Iskandar (Ketua)</t>
  </si>
  <si>
    <t>Iwan R Dinata (Sekretaris)</t>
  </si>
  <si>
    <t>Kasmirati (Bendahara)</t>
  </si>
  <si>
    <t>Anton Saputra</t>
  </si>
  <si>
    <t>Matias</t>
  </si>
  <si>
    <t>Hardianor</t>
  </si>
  <si>
    <t>Indra Tuah</t>
  </si>
  <si>
    <t>Diansyah</t>
  </si>
  <si>
    <t>Jhon Happy</t>
  </si>
  <si>
    <t>Elyas</t>
  </si>
  <si>
    <t>Sukatno</t>
  </si>
  <si>
    <t>Supiati</t>
  </si>
  <si>
    <t>Simpei Lumper</t>
  </si>
  <si>
    <t>Rapih Hartini</t>
  </si>
  <si>
    <t>Igo Dinata</t>
  </si>
  <si>
    <t>Yoan Felik</t>
  </si>
  <si>
    <t>David Siang</t>
  </si>
  <si>
    <t>Iking Kusin (Bendahara)</t>
  </si>
  <si>
    <t>Supriyanto (Ketua)</t>
  </si>
  <si>
    <t>Saharatno (Sekretaris)</t>
  </si>
  <si>
    <t>Akhmad Golam (Bendahara)</t>
  </si>
  <si>
    <t>Husin</t>
  </si>
  <si>
    <t>Gunawan</t>
  </si>
  <si>
    <t>Dodi Hermawan</t>
  </si>
  <si>
    <t>Suryadi</t>
  </si>
  <si>
    <t>Solehan</t>
  </si>
  <si>
    <t>Isabandi</t>
  </si>
  <si>
    <t>Taufik Kurahman</t>
  </si>
  <si>
    <t>Miran</t>
  </si>
  <si>
    <t>Hasanudin</t>
  </si>
  <si>
    <t>"SUMBER REJEKI"</t>
  </si>
  <si>
    <t>Sahrodin (Ketua)</t>
  </si>
  <si>
    <t>Randianto</t>
  </si>
  <si>
    <t>Sapari</t>
  </si>
  <si>
    <t>Suwarno</t>
  </si>
  <si>
    <t>Sopawiro</t>
  </si>
  <si>
    <t>Yatmo Paijan</t>
  </si>
  <si>
    <t>Mahmudin</t>
  </si>
  <si>
    <t>Suharmini</t>
  </si>
  <si>
    <t>Kazab</t>
  </si>
  <si>
    <t>Zaenudin</t>
  </si>
  <si>
    <t>Rungan</t>
  </si>
  <si>
    <t>Jakatan Raya/</t>
  </si>
  <si>
    <t>"BATUAH"</t>
  </si>
  <si>
    <t>Bantengson Ayan (Ketua)</t>
  </si>
  <si>
    <t>Ika Ayu Dwiastuti</t>
  </si>
  <si>
    <t>Jumadi</t>
  </si>
  <si>
    <t>Pendi</t>
  </si>
  <si>
    <t>Mansyah</t>
  </si>
  <si>
    <t>Tampang Tbg Anjir/</t>
  </si>
  <si>
    <t>Saiful</t>
  </si>
  <si>
    <t>Yuliana</t>
  </si>
  <si>
    <t>Tanti Marlina</t>
  </si>
  <si>
    <t>Kelurahan Tewah/</t>
  </si>
  <si>
    <t>"KAHANJAK"</t>
  </si>
  <si>
    <t>Suriansyah (Ketua)</t>
  </si>
  <si>
    <t>Nusa. I. Yohanes (Sekretaris)</t>
  </si>
  <si>
    <t>Antoe (Bndahara)</t>
  </si>
  <si>
    <t>Suwardy</t>
  </si>
  <si>
    <t>Busi L Budin</t>
  </si>
  <si>
    <t>Bukit</t>
  </si>
  <si>
    <t>Sidi</t>
  </si>
  <si>
    <t>Pender</t>
  </si>
  <si>
    <t>Ude. E. Sangen</t>
  </si>
  <si>
    <t>Sandi</t>
  </si>
  <si>
    <t>Sawang</t>
  </si>
  <si>
    <t>Gandi Totah</t>
  </si>
  <si>
    <t>Nia Astrina</t>
  </si>
  <si>
    <t>Rinto. S. Unjung</t>
  </si>
  <si>
    <t>Samson. D</t>
  </si>
  <si>
    <t>Cornelis Ade</t>
  </si>
  <si>
    <t>Sakaria</t>
  </si>
  <si>
    <t>Agustiawatie</t>
  </si>
  <si>
    <t>Ijison. B. Abu</t>
  </si>
  <si>
    <t>Wanto. R</t>
  </si>
  <si>
    <t>Miko</t>
  </si>
  <si>
    <t>Saipril</t>
  </si>
  <si>
    <t>Fridman Esin</t>
  </si>
  <si>
    <t>Agus Frietno</t>
  </si>
  <si>
    <t>Rahmansyah</t>
  </si>
  <si>
    <t>Banyawei. E. Runting</t>
  </si>
  <si>
    <t>"Hakau Makmur Sentosa"</t>
  </si>
  <si>
    <t>Tumbang Hakau/</t>
  </si>
  <si>
    <t>Riani (Ketua)</t>
  </si>
  <si>
    <t>Y. Yoyok Ismanto (Sekretaris)</t>
  </si>
  <si>
    <t>Obin (Bendahara)</t>
  </si>
  <si>
    <t>Agus Setiawan</t>
  </si>
  <si>
    <t>Sena</t>
  </si>
  <si>
    <t>Tri Wahyu Lestari</t>
  </si>
  <si>
    <t>Prilly Sonya Putri</t>
  </si>
  <si>
    <t>Rumiati</t>
  </si>
  <si>
    <t>Kornelis</t>
  </si>
  <si>
    <t>Lena</t>
  </si>
  <si>
    <t>Irwanto (Sekretaris)</t>
  </si>
  <si>
    <t>Iswantoro (Bendahara)</t>
  </si>
  <si>
    <t>David Harianto</t>
  </si>
  <si>
    <t>Ket</t>
  </si>
  <si>
    <t>Sandro</t>
  </si>
  <si>
    <t>Taringen /</t>
  </si>
  <si>
    <t>"BORNEO LESTARI"</t>
  </si>
  <si>
    <t>Suharno (Ketua)</t>
  </si>
  <si>
    <t>Mayco Puthut</t>
  </si>
  <si>
    <t>Sumardi</t>
  </si>
  <si>
    <t>Wajib</t>
  </si>
  <si>
    <t>Misni</t>
  </si>
  <si>
    <t>Purwati</t>
  </si>
  <si>
    <t>Nopenson</t>
  </si>
  <si>
    <t>Rudi Priadi</t>
  </si>
  <si>
    <t>Lendang</t>
  </si>
  <si>
    <t>Yohanes N Tanjung</t>
  </si>
  <si>
    <t>Sela</t>
  </si>
  <si>
    <t>Belawan Mulya /</t>
  </si>
  <si>
    <t>"BERKAH"</t>
  </si>
  <si>
    <t>Admin (Ketua)</t>
  </si>
  <si>
    <t>Jana (Sekretaris)</t>
  </si>
  <si>
    <t>Abdul Munir (Bendahara)</t>
  </si>
  <si>
    <t>Harjo</t>
  </si>
  <si>
    <t>Sarikun</t>
  </si>
  <si>
    <t>Bibin</t>
  </si>
  <si>
    <t>Budi</t>
  </si>
  <si>
    <t>A. Penetapan Lokasi dan Penerima Hibah Bibit Ternak Sapi Tahun 2022</t>
  </si>
  <si>
    <t xml:space="preserve">: PENETAPAN LOKASI DAN DAFTAR PENERIMA HIBAH BIBIT TERNAK </t>
  </si>
  <si>
    <t xml:space="preserve">  PEMERINTAH  KABUPATEN GUNUNG MAS TAHUN ANGGARAN 2022</t>
  </si>
  <si>
    <t>B. Penetapan Lokasi dan Penerima Hibah Bibit Ternak Ayam Petelur Tahun 2022</t>
  </si>
  <si>
    <t>KECAMATAN</t>
  </si>
  <si>
    <t>JUMLAH HIBAH TERNAK (EKOR)</t>
  </si>
  <si>
    <t>Jumlah penerima HIBAH</t>
  </si>
  <si>
    <t>TERNAK YANG DITERIMA (JANTAN)</t>
  </si>
  <si>
    <t>TERNAK YANG DITERIMA (BETINA)</t>
  </si>
  <si>
    <t>Kahayan Hulu Utara</t>
  </si>
  <si>
    <t>Desa/Nama Kelompok</t>
  </si>
  <si>
    <t>Tumbang Miri/ TAROY MIRI</t>
  </si>
  <si>
    <t>Tumbang Miri/ MIHING MANASA</t>
  </si>
  <si>
    <t>Kelurahan Tewah/KAHANJAK</t>
  </si>
  <si>
    <t>Teluk Lawah/MAJU BERSAMA</t>
  </si>
  <si>
    <t>Tampang tbg Anjir/SARI BUMI</t>
  </si>
  <si>
    <t>Kelurahan Kuala Kurun/ HAYAK MAJU</t>
  </si>
  <si>
    <t>Kelurahan Kuala Kurun/ BERSAMA</t>
  </si>
  <si>
    <t>Tumbang Tambirah/ SUKAMAJU</t>
  </si>
  <si>
    <t>Sepang Kota/HINJE HAPAKAT</t>
  </si>
  <si>
    <t>Jakatan Raya/BATUAH</t>
  </si>
  <si>
    <t>Bangun Sari/ SUMBER REJEKI</t>
  </si>
  <si>
    <t>Tarigen/Borneo Lestari</t>
  </si>
  <si>
    <t>Belawan Mulya/ BERKAH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</si>
</sst>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u/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0"/>
      <color theme="1"/>
      <name val="Bookman Old Style"/>
      <family val="1"/>
    </font>
    <font>
      <sz val="9"/>
      <color theme="1"/>
      <name val="Bookman Old Style"/>
      <family val="1"/>
    </font>
    <font>
      <b/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6" xfId="0" applyFont="1" applyBorder="1" applyAlignment="1">
      <alignment horizontal="center"/>
    </xf>
    <xf numFmtId="0" fontId="5" fillId="0" borderId="6" xfId="0" applyFont="1" applyBorder="1"/>
    <xf numFmtId="0" fontId="1" fillId="0" borderId="2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9" xfId="0" quotePrefix="1" applyFont="1" applyBorder="1" applyAlignment="1">
      <alignment horizontal="center" vertical="center"/>
    </xf>
    <xf numFmtId="0" fontId="1" fillId="0" borderId="2" xfId="0" quotePrefix="1" applyFont="1" applyBorder="1"/>
    <xf numFmtId="0" fontId="1" fillId="0" borderId="6" xfId="0" applyFont="1" applyBorder="1"/>
    <xf numFmtId="0" fontId="3" fillId="0" borderId="6" xfId="0" applyFont="1" applyBorder="1" applyAlignment="1">
      <alignment horizontal="left"/>
    </xf>
    <xf numFmtId="0" fontId="1" fillId="0" borderId="8" xfId="0" quotePrefix="1" applyFont="1" applyBorder="1" applyAlignment="1">
      <alignment horizontal="center" vertical="center"/>
    </xf>
    <xf numFmtId="0" fontId="1" fillId="0" borderId="6" xfId="0" quotePrefix="1" applyFont="1" applyBorder="1"/>
    <xf numFmtId="0" fontId="3" fillId="0" borderId="6" xfId="0" applyFont="1" applyBorder="1" applyAlignment="1">
      <alignment horizontal="center"/>
    </xf>
    <xf numFmtId="0" fontId="3" fillId="0" borderId="4" xfId="0" quotePrefix="1" applyFont="1" applyBorder="1" applyAlignment="1">
      <alignment horizontal="center" vertical="center"/>
    </xf>
    <xf numFmtId="0" fontId="3" fillId="0" borderId="1" xfId="0" quotePrefix="1" applyFont="1" applyBorder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indent="1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2" fillId="0" borderId="0" xfId="0" applyFont="1"/>
    <xf numFmtId="0" fontId="6" fillId="0" borderId="6" xfId="0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1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6" xfId="0" applyFont="1" applyBorder="1"/>
    <xf numFmtId="0" fontId="7" fillId="0" borderId="6" xfId="0" applyFont="1" applyBorder="1"/>
    <xf numFmtId="0" fontId="1" fillId="0" borderId="2" xfId="0" applyFont="1" applyBorder="1" applyAlignment="1">
      <alignment horizontal="center"/>
    </xf>
    <xf numFmtId="0" fontId="5" fillId="0" borderId="2" xfId="0" applyFont="1" applyBorder="1"/>
    <xf numFmtId="0" fontId="1" fillId="0" borderId="2" xfId="0" applyFont="1" applyBorder="1"/>
    <xf numFmtId="0" fontId="1" fillId="0" borderId="2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1" fillId="2" borderId="6" xfId="0" applyFont="1" applyFill="1" applyBorder="1"/>
    <xf numFmtId="0" fontId="1" fillId="2" borderId="6" xfId="0" quotePrefix="1" applyFont="1" applyFill="1" applyBorder="1" applyAlignment="1">
      <alignment horizontal="center"/>
    </xf>
    <xf numFmtId="0" fontId="6" fillId="2" borderId="6" xfId="0" applyFont="1" applyFill="1" applyBorder="1"/>
    <xf numFmtId="0" fontId="3" fillId="2" borderId="1" xfId="0" applyFont="1" applyFill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E5863-4934-4F55-B440-F5882A957597}">
  <dimension ref="A1:D143"/>
  <sheetViews>
    <sheetView view="pageBreakPreview" zoomScaleSheetLayoutView="100" workbookViewId="0">
      <selection activeCell="C9" sqref="C9"/>
    </sheetView>
  </sheetViews>
  <sheetFormatPr defaultRowHeight="15" x14ac:dyDescent="0.25"/>
  <cols>
    <col min="1" max="1" width="20.42578125" customWidth="1"/>
    <col min="2" max="2" width="45.140625" customWidth="1"/>
    <col min="3" max="3" width="34.85546875" style="57" customWidth="1"/>
    <col min="4" max="4" width="30.42578125" style="57" customWidth="1"/>
    <col min="5" max="6" width="8.7109375" customWidth="1"/>
    <col min="7" max="7" width="9" customWidth="1"/>
    <col min="9" max="9" width="1.5703125" customWidth="1"/>
    <col min="10" max="10" width="21" customWidth="1"/>
    <col min="11" max="11" width="31.140625" customWidth="1"/>
    <col min="12" max="12" width="32" customWidth="1"/>
    <col min="13" max="13" width="27.7109375" customWidth="1"/>
  </cols>
  <sheetData>
    <row r="1" spans="1:4" x14ac:dyDescent="0.25">
      <c r="A1" s="55" t="s">
        <v>280</v>
      </c>
      <c r="B1" s="55" t="s">
        <v>286</v>
      </c>
      <c r="C1" s="56" t="s">
        <v>283</v>
      </c>
      <c r="D1" s="56" t="s">
        <v>284</v>
      </c>
    </row>
    <row r="2" spans="1:4" x14ac:dyDescent="0.25">
      <c r="A2" s="55" t="s">
        <v>285</v>
      </c>
      <c r="B2" s="55" t="s">
        <v>287</v>
      </c>
      <c r="C2" s="56">
        <v>3</v>
      </c>
      <c r="D2" s="56">
        <v>9</v>
      </c>
    </row>
    <row r="3" spans="1:4" x14ac:dyDescent="0.25">
      <c r="A3" s="55" t="s">
        <v>285</v>
      </c>
      <c r="B3" s="55" t="s">
        <v>288</v>
      </c>
      <c r="C3" s="56">
        <v>3</v>
      </c>
      <c r="D3" s="56">
        <v>9</v>
      </c>
    </row>
    <row r="4" spans="1:4" x14ac:dyDescent="0.25">
      <c r="A4" s="55" t="s">
        <v>10</v>
      </c>
      <c r="B4" s="55" t="s">
        <v>289</v>
      </c>
      <c r="C4" s="56">
        <v>4</v>
      </c>
      <c r="D4" s="56">
        <v>25</v>
      </c>
    </row>
    <row r="5" spans="1:4" x14ac:dyDescent="0.25">
      <c r="A5" s="55" t="s">
        <v>10</v>
      </c>
      <c r="B5" s="55" t="s">
        <v>290</v>
      </c>
      <c r="C5" s="56">
        <v>2</v>
      </c>
      <c r="D5" s="56">
        <v>7</v>
      </c>
    </row>
    <row r="6" spans="1:4" x14ac:dyDescent="0.25">
      <c r="A6" s="55" t="s">
        <v>66</v>
      </c>
      <c r="B6" s="55" t="s">
        <v>291</v>
      </c>
      <c r="C6" s="56">
        <v>4</v>
      </c>
      <c r="D6" s="56">
        <v>16</v>
      </c>
    </row>
    <row r="7" spans="1:4" x14ac:dyDescent="0.25">
      <c r="A7" s="55" t="s">
        <v>66</v>
      </c>
      <c r="B7" s="55" t="s">
        <v>292</v>
      </c>
      <c r="C7" s="56">
        <v>2</v>
      </c>
      <c r="D7" s="56">
        <v>15</v>
      </c>
    </row>
    <row r="8" spans="1:4" x14ac:dyDescent="0.25">
      <c r="A8" s="55" t="s">
        <v>66</v>
      </c>
      <c r="B8" s="55" t="s">
        <v>293</v>
      </c>
      <c r="C8" s="56">
        <v>2</v>
      </c>
      <c r="D8" s="56">
        <v>5</v>
      </c>
    </row>
    <row r="9" spans="1:4" x14ac:dyDescent="0.25">
      <c r="A9" s="55" t="s">
        <v>66</v>
      </c>
      <c r="B9" s="55" t="s">
        <v>294</v>
      </c>
      <c r="C9" s="56">
        <v>3</v>
      </c>
      <c r="D9" s="56">
        <v>25</v>
      </c>
    </row>
    <row r="10" spans="1:4" x14ac:dyDescent="0.25">
      <c r="A10" s="55" t="s">
        <v>14</v>
      </c>
      <c r="B10" s="55" t="s">
        <v>295</v>
      </c>
      <c r="C10" s="56">
        <v>6</v>
      </c>
      <c r="D10" s="56">
        <v>36</v>
      </c>
    </row>
    <row r="11" spans="1:4" x14ac:dyDescent="0.25">
      <c r="A11" s="55" t="s">
        <v>197</v>
      </c>
      <c r="B11" s="55" t="s">
        <v>296</v>
      </c>
      <c r="C11" s="56">
        <v>1</v>
      </c>
      <c r="D11" s="56">
        <v>4</v>
      </c>
    </row>
    <row r="12" spans="1:4" x14ac:dyDescent="0.25">
      <c r="A12" s="55" t="s">
        <v>85</v>
      </c>
      <c r="B12" s="55" t="s">
        <v>297</v>
      </c>
      <c r="C12" s="56">
        <v>2</v>
      </c>
      <c r="D12" s="56">
        <v>9</v>
      </c>
    </row>
    <row r="13" spans="1:4" x14ac:dyDescent="0.25">
      <c r="A13" s="55" t="s">
        <v>85</v>
      </c>
      <c r="B13" s="55" t="s">
        <v>298</v>
      </c>
      <c r="C13" s="56">
        <v>2</v>
      </c>
      <c r="D13" s="56">
        <v>9</v>
      </c>
    </row>
    <row r="14" spans="1:4" x14ac:dyDescent="0.25">
      <c r="A14" s="55" t="s">
        <v>85</v>
      </c>
      <c r="B14" s="55" t="s">
        <v>299</v>
      </c>
      <c r="C14" s="56">
        <v>2</v>
      </c>
      <c r="D14" s="56">
        <v>9</v>
      </c>
    </row>
    <row r="143" ht="12.75" customHeight="1" x14ac:dyDescent="0.25"/>
  </sheetData>
  <pageMargins left="0.70866141732283472" right="0.19685039370078741" top="0.19685039370078741" bottom="0.19685039370078741" header="0.19685039370078741" footer="0.19685039370078741"/>
  <pageSetup paperSize="5" scale="35" orientation="portrait" horizontalDpi="4294967293" r:id="rId1"/>
  <headerFooter scaleWithDoc="0" alignWithMargins="0"/>
  <rowBreaks count="2" manualBreakCount="2">
    <brk id="67" max="16383" man="1"/>
    <brk id="1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1C007-8E4C-463D-90BA-1FA017B78E2B}">
  <dimension ref="A1:C3"/>
  <sheetViews>
    <sheetView tabSelected="1" workbookViewId="0">
      <selection sqref="A1:C3"/>
    </sheetView>
  </sheetViews>
  <sheetFormatPr defaultRowHeight="15.75" x14ac:dyDescent="0.25"/>
  <cols>
    <col min="1" max="1" width="20.85546875" style="14" customWidth="1"/>
    <col min="2" max="2" width="30.7109375" style="54" customWidth="1"/>
    <col min="3" max="3" width="44.140625" style="54" customWidth="1"/>
    <col min="4" max="16384" width="9.140625" style="14"/>
  </cols>
  <sheetData>
    <row r="1" spans="1:3" x14ac:dyDescent="0.25">
      <c r="A1" s="52" t="s">
        <v>280</v>
      </c>
      <c r="B1" s="53" t="s">
        <v>282</v>
      </c>
      <c r="C1" s="53" t="s">
        <v>281</v>
      </c>
    </row>
    <row r="2" spans="1:3" x14ac:dyDescent="0.25">
      <c r="A2" s="51" t="s">
        <v>66</v>
      </c>
      <c r="B2" s="21">
        <v>10</v>
      </c>
      <c r="C2" s="21">
        <v>2960</v>
      </c>
    </row>
    <row r="3" spans="1:3" x14ac:dyDescent="0.25">
      <c r="A3" s="51" t="s">
        <v>14</v>
      </c>
      <c r="B3" s="21">
        <v>25</v>
      </c>
      <c r="C3" s="21">
        <v>140</v>
      </c>
    </row>
  </sheetData>
  <pageMargins left="0.59055118110236227" right="0.19685039370078741" top="0.19685039370078741" bottom="0.19685039370078741" header="0.19685039370078741" footer="0.19685039370078741"/>
  <pageSetup paperSize="5" scale="9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3"/>
  <sheetViews>
    <sheetView view="pageBreakPreview" zoomScaleSheetLayoutView="100" workbookViewId="0">
      <selection activeCell="D144" sqref="D144"/>
    </sheetView>
  </sheetViews>
  <sheetFormatPr defaultRowHeight="15" x14ac:dyDescent="0.25"/>
  <cols>
    <col min="1" max="1" width="12.5703125" customWidth="1"/>
    <col min="2" max="2" width="15.5703125" customWidth="1"/>
    <col min="3" max="3" width="26" customWidth="1"/>
    <col min="4" max="4" width="30.42578125" customWidth="1"/>
    <col min="5" max="6" width="8.7109375" customWidth="1"/>
    <col min="7" max="7" width="9" customWidth="1"/>
  </cols>
  <sheetData>
    <row r="1" spans="1:12" s="14" customFormat="1" ht="15.75" x14ac:dyDescent="0.25">
      <c r="A1" s="23" t="s">
        <v>11</v>
      </c>
      <c r="B1" s="23"/>
      <c r="C1" s="23"/>
      <c r="D1" s="23"/>
      <c r="E1" s="23"/>
      <c r="F1" s="23"/>
      <c r="G1" s="23"/>
    </row>
    <row r="2" spans="1:12" s="14" customFormat="1" ht="15.75" x14ac:dyDescent="0.25">
      <c r="A2" s="23" t="s">
        <v>18</v>
      </c>
      <c r="B2" s="23" t="s">
        <v>31</v>
      </c>
      <c r="C2" s="23"/>
      <c r="D2" s="23"/>
      <c r="E2" s="23"/>
      <c r="F2" s="23"/>
      <c r="G2" s="23"/>
    </row>
    <row r="3" spans="1:12" s="14" customFormat="1" ht="15.75" x14ac:dyDescent="0.25">
      <c r="A3" s="23" t="s">
        <v>16</v>
      </c>
      <c r="B3" s="23" t="s">
        <v>17</v>
      </c>
      <c r="C3" s="23"/>
      <c r="D3" s="23"/>
      <c r="E3" s="23"/>
      <c r="F3" s="23"/>
      <c r="G3" s="23"/>
    </row>
    <row r="4" spans="1:12" s="14" customFormat="1" ht="15.75" customHeight="1" x14ac:dyDescent="0.25">
      <c r="A4" s="23" t="s">
        <v>12</v>
      </c>
      <c r="B4" s="74" t="s">
        <v>277</v>
      </c>
      <c r="C4" s="74"/>
      <c r="D4" s="74"/>
      <c r="E4" s="74"/>
      <c r="F4" s="74"/>
      <c r="G4" s="74"/>
    </row>
    <row r="5" spans="1:12" s="14" customFormat="1" ht="15.75" customHeight="1" x14ac:dyDescent="0.25">
      <c r="A5" s="23"/>
      <c r="B5" s="74" t="s">
        <v>278</v>
      </c>
      <c r="C5" s="74"/>
      <c r="D5" s="74"/>
      <c r="E5" s="74"/>
      <c r="F5" s="74"/>
      <c r="G5" s="24"/>
      <c r="H5" s="25"/>
      <c r="I5" s="25"/>
      <c r="J5" s="25"/>
      <c r="K5" s="25"/>
    </row>
    <row r="6" spans="1:12" s="14" customFormat="1" ht="15.75" x14ac:dyDescent="0.25"/>
    <row r="7" spans="1:12" s="14" customFormat="1" ht="15.75" x14ac:dyDescent="0.25">
      <c r="A7" s="60" t="s">
        <v>276</v>
      </c>
      <c r="B7" s="60"/>
      <c r="C7" s="60"/>
      <c r="D7" s="60"/>
      <c r="E7" s="60"/>
      <c r="F7" s="60"/>
      <c r="G7" s="60"/>
      <c r="H7" s="16"/>
      <c r="I7" s="16"/>
      <c r="J7" s="16"/>
      <c r="K7" s="16"/>
      <c r="L7" s="16"/>
    </row>
    <row r="8" spans="1:12" ht="6.75" customHeight="1" x14ac:dyDescent="0.25">
      <c r="A8" s="14"/>
      <c r="B8" s="14"/>
      <c r="C8" s="14"/>
      <c r="D8" s="14"/>
      <c r="E8" s="14"/>
      <c r="F8" s="14"/>
      <c r="G8" s="14"/>
    </row>
    <row r="9" spans="1:12" ht="15.75" x14ac:dyDescent="0.25">
      <c r="A9" s="65" t="s">
        <v>0</v>
      </c>
      <c r="B9" s="65" t="s">
        <v>1</v>
      </c>
      <c r="C9" s="68" t="s">
        <v>2</v>
      </c>
      <c r="D9" s="65" t="s">
        <v>3</v>
      </c>
      <c r="E9" s="61" t="s">
        <v>4</v>
      </c>
      <c r="F9" s="63"/>
      <c r="G9" s="17" t="s">
        <v>8</v>
      </c>
    </row>
    <row r="10" spans="1:12" ht="15.75" x14ac:dyDescent="0.25">
      <c r="A10" s="66"/>
      <c r="B10" s="66"/>
      <c r="C10" s="69"/>
      <c r="D10" s="66"/>
      <c r="E10" s="61" t="s">
        <v>5</v>
      </c>
      <c r="F10" s="63"/>
      <c r="G10" s="18" t="s">
        <v>9</v>
      </c>
    </row>
    <row r="11" spans="1:12" ht="15.75" x14ac:dyDescent="0.25">
      <c r="A11" s="67"/>
      <c r="B11" s="67"/>
      <c r="C11" s="70"/>
      <c r="D11" s="67"/>
      <c r="E11" s="19" t="s">
        <v>6</v>
      </c>
      <c r="F11" s="19" t="s">
        <v>7</v>
      </c>
      <c r="G11" s="20"/>
    </row>
    <row r="12" spans="1:12" ht="15.75" x14ac:dyDescent="0.25">
      <c r="A12" s="21">
        <v>1</v>
      </c>
      <c r="B12" s="21">
        <v>2</v>
      </c>
      <c r="C12" s="21">
        <v>3</v>
      </c>
      <c r="D12" s="21">
        <v>4</v>
      </c>
      <c r="E12" s="21">
        <v>5</v>
      </c>
      <c r="F12" s="21">
        <v>6</v>
      </c>
      <c r="G12" s="21">
        <v>7</v>
      </c>
    </row>
    <row r="13" spans="1:12" ht="15.75" x14ac:dyDescent="0.25">
      <c r="A13" s="1">
        <v>1</v>
      </c>
      <c r="B13" s="2" t="s">
        <v>22</v>
      </c>
      <c r="C13" s="7" t="s">
        <v>24</v>
      </c>
      <c r="D13" s="7" t="s">
        <v>33</v>
      </c>
      <c r="E13" s="22">
        <v>1</v>
      </c>
      <c r="F13" s="22" t="s">
        <v>13</v>
      </c>
      <c r="G13" s="1">
        <f>SUM(E13:F13)</f>
        <v>1</v>
      </c>
    </row>
    <row r="14" spans="1:12" ht="15.75" x14ac:dyDescent="0.25">
      <c r="A14" s="7"/>
      <c r="B14" s="7"/>
      <c r="C14" s="26" t="s">
        <v>32</v>
      </c>
      <c r="D14" s="7" t="s">
        <v>144</v>
      </c>
      <c r="E14" s="22" t="s">
        <v>13</v>
      </c>
      <c r="F14" s="22">
        <v>1</v>
      </c>
      <c r="G14" s="1">
        <f t="shared" ref="G14:G21" si="0">SUM(E14:F14)</f>
        <v>1</v>
      </c>
    </row>
    <row r="15" spans="1:12" ht="15.75" x14ac:dyDescent="0.25">
      <c r="A15" s="7"/>
      <c r="B15" s="7"/>
      <c r="C15" s="7"/>
      <c r="D15" s="7" t="s">
        <v>145</v>
      </c>
      <c r="E15" s="22">
        <v>1</v>
      </c>
      <c r="F15" s="22" t="s">
        <v>13</v>
      </c>
      <c r="G15" s="1">
        <f t="shared" si="0"/>
        <v>1</v>
      </c>
    </row>
    <row r="16" spans="1:12" ht="15.75" x14ac:dyDescent="0.25">
      <c r="A16" s="7"/>
      <c r="B16" s="7"/>
      <c r="C16" s="7"/>
      <c r="D16" s="7" t="s">
        <v>146</v>
      </c>
      <c r="E16" s="22" t="s">
        <v>13</v>
      </c>
      <c r="F16" s="22">
        <v>1</v>
      </c>
      <c r="G16" s="1">
        <f t="shared" si="0"/>
        <v>1</v>
      </c>
    </row>
    <row r="17" spans="1:7" ht="15.75" x14ac:dyDescent="0.25">
      <c r="A17" s="7"/>
      <c r="B17" s="7"/>
      <c r="C17" s="7"/>
      <c r="D17" s="7" t="s">
        <v>23</v>
      </c>
      <c r="E17" s="22" t="s">
        <v>13</v>
      </c>
      <c r="F17" s="22">
        <v>1</v>
      </c>
      <c r="G17" s="1">
        <f t="shared" si="0"/>
        <v>1</v>
      </c>
    </row>
    <row r="18" spans="1:7" ht="15.75" x14ac:dyDescent="0.25">
      <c r="A18" s="7"/>
      <c r="B18" s="7"/>
      <c r="C18" s="7"/>
      <c r="D18" s="7" t="s">
        <v>34</v>
      </c>
      <c r="E18" s="22">
        <v>1</v>
      </c>
      <c r="F18" s="22" t="s">
        <v>13</v>
      </c>
      <c r="G18" s="1">
        <f t="shared" si="0"/>
        <v>1</v>
      </c>
    </row>
    <row r="19" spans="1:7" ht="15.75" x14ac:dyDescent="0.25">
      <c r="A19" s="7"/>
      <c r="B19" s="7"/>
      <c r="C19" s="7"/>
      <c r="D19" s="7" t="s">
        <v>147</v>
      </c>
      <c r="E19" s="22" t="s">
        <v>13</v>
      </c>
      <c r="F19" s="22">
        <v>1</v>
      </c>
      <c r="G19" s="1">
        <f t="shared" ref="G19:G20" si="1">SUM(E19:F19)</f>
        <v>1</v>
      </c>
    </row>
    <row r="20" spans="1:7" ht="15.75" x14ac:dyDescent="0.25">
      <c r="A20" s="7"/>
      <c r="B20" s="7"/>
      <c r="C20" s="7"/>
      <c r="D20" s="7" t="s">
        <v>35</v>
      </c>
      <c r="E20" s="22" t="s">
        <v>13</v>
      </c>
      <c r="F20" s="22">
        <v>1</v>
      </c>
      <c r="G20" s="1">
        <f t="shared" si="1"/>
        <v>1</v>
      </c>
    </row>
    <row r="21" spans="1:7" ht="15.75" x14ac:dyDescent="0.25">
      <c r="A21" s="7"/>
      <c r="B21" s="7"/>
      <c r="C21" s="7"/>
      <c r="D21" s="7" t="s">
        <v>36</v>
      </c>
      <c r="E21" s="22" t="s">
        <v>13</v>
      </c>
      <c r="F21" s="22">
        <v>1</v>
      </c>
      <c r="G21" s="1">
        <f t="shared" si="0"/>
        <v>1</v>
      </c>
    </row>
    <row r="22" spans="1:7" ht="15.75" x14ac:dyDescent="0.25">
      <c r="A22" s="7"/>
      <c r="B22" s="7"/>
      <c r="C22" s="7"/>
      <c r="D22" s="7" t="s">
        <v>37</v>
      </c>
      <c r="E22" s="22" t="s">
        <v>13</v>
      </c>
      <c r="F22" s="22">
        <v>1</v>
      </c>
      <c r="G22" s="1">
        <f t="shared" ref="G22:G24" si="2">SUM(E22:F22)</f>
        <v>1</v>
      </c>
    </row>
    <row r="23" spans="1:7" ht="15.75" x14ac:dyDescent="0.25">
      <c r="A23" s="7"/>
      <c r="B23" s="7"/>
      <c r="C23" s="7"/>
      <c r="D23" s="7" t="s">
        <v>38</v>
      </c>
      <c r="E23" s="22" t="s">
        <v>13</v>
      </c>
      <c r="F23" s="22">
        <v>1</v>
      </c>
      <c r="G23" s="1">
        <f t="shared" si="2"/>
        <v>1</v>
      </c>
    </row>
    <row r="24" spans="1:7" ht="15.75" x14ac:dyDescent="0.25">
      <c r="A24" s="7"/>
      <c r="B24" s="7"/>
      <c r="C24" s="7"/>
      <c r="D24" s="7" t="s">
        <v>39</v>
      </c>
      <c r="E24" s="22" t="s">
        <v>13</v>
      </c>
      <c r="F24" s="22">
        <v>1</v>
      </c>
      <c r="G24" s="1">
        <f t="shared" si="2"/>
        <v>1</v>
      </c>
    </row>
    <row r="25" spans="1:7" ht="15.75" x14ac:dyDescent="0.25">
      <c r="A25" s="61" t="s">
        <v>8</v>
      </c>
      <c r="B25" s="62"/>
      <c r="C25" s="62"/>
      <c r="D25" s="63"/>
      <c r="E25" s="29">
        <f>SUM(E13:E24)</f>
        <v>3</v>
      </c>
      <c r="F25" s="29">
        <f t="shared" ref="F25:G25" si="3">SUM(F13:F24)</f>
        <v>9</v>
      </c>
      <c r="G25" s="29">
        <f t="shared" si="3"/>
        <v>12</v>
      </c>
    </row>
    <row r="26" spans="1:7" ht="15.75" x14ac:dyDescent="0.25">
      <c r="A26" s="1"/>
      <c r="B26" s="2"/>
      <c r="C26" s="7" t="s">
        <v>24</v>
      </c>
      <c r="D26" s="7" t="s">
        <v>41</v>
      </c>
      <c r="E26" s="22">
        <v>1</v>
      </c>
      <c r="F26" s="22" t="s">
        <v>13</v>
      </c>
      <c r="G26" s="1">
        <f>SUM(E26:F26)</f>
        <v>1</v>
      </c>
    </row>
    <row r="27" spans="1:7" ht="15.75" x14ac:dyDescent="0.25">
      <c r="A27" s="7"/>
      <c r="B27" s="7"/>
      <c r="C27" s="26" t="s">
        <v>40</v>
      </c>
      <c r="D27" s="7" t="s">
        <v>148</v>
      </c>
      <c r="E27" s="22" t="s">
        <v>13</v>
      </c>
      <c r="F27" s="22">
        <v>1</v>
      </c>
      <c r="G27" s="1">
        <f t="shared" ref="G27:G37" si="4">SUM(E27:F27)</f>
        <v>1</v>
      </c>
    </row>
    <row r="28" spans="1:7" ht="15.75" x14ac:dyDescent="0.25">
      <c r="A28" s="7"/>
      <c r="B28" s="7"/>
      <c r="C28" s="7"/>
      <c r="D28" s="7" t="s">
        <v>149</v>
      </c>
      <c r="E28" s="22" t="s">
        <v>13</v>
      </c>
      <c r="F28" s="22">
        <v>1</v>
      </c>
      <c r="G28" s="1">
        <f t="shared" si="4"/>
        <v>1</v>
      </c>
    </row>
    <row r="29" spans="1:7" ht="16.5" x14ac:dyDescent="0.3">
      <c r="A29" s="7"/>
      <c r="B29" s="7"/>
      <c r="C29" s="7"/>
      <c r="D29" s="38" t="s">
        <v>150</v>
      </c>
      <c r="E29" s="22">
        <v>1</v>
      </c>
      <c r="F29" s="22" t="s">
        <v>13</v>
      </c>
      <c r="G29" s="1">
        <f t="shared" si="4"/>
        <v>1</v>
      </c>
    </row>
    <row r="30" spans="1:7" ht="15.75" x14ac:dyDescent="0.25">
      <c r="A30" s="7"/>
      <c r="B30" s="7"/>
      <c r="C30" s="7"/>
      <c r="D30" s="7" t="s">
        <v>151</v>
      </c>
      <c r="E30" s="22" t="s">
        <v>13</v>
      </c>
      <c r="F30" s="22">
        <v>1</v>
      </c>
      <c r="G30" s="1">
        <f t="shared" si="4"/>
        <v>1</v>
      </c>
    </row>
    <row r="31" spans="1:7" ht="15.75" x14ac:dyDescent="0.25">
      <c r="A31" s="7"/>
      <c r="B31" s="7"/>
      <c r="C31" s="7"/>
      <c r="D31" s="7" t="s">
        <v>152</v>
      </c>
      <c r="E31" s="22" t="s">
        <v>13</v>
      </c>
      <c r="F31" s="22">
        <v>1</v>
      </c>
      <c r="G31" s="1">
        <f t="shared" si="4"/>
        <v>1</v>
      </c>
    </row>
    <row r="32" spans="1:7" ht="15.75" x14ac:dyDescent="0.25">
      <c r="A32" s="7"/>
      <c r="B32" s="7"/>
      <c r="C32" s="7"/>
      <c r="D32" s="7" t="s">
        <v>42</v>
      </c>
      <c r="E32" s="22" t="s">
        <v>13</v>
      </c>
      <c r="F32" s="22">
        <v>1</v>
      </c>
      <c r="G32" s="1">
        <f t="shared" ref="G32:G35" si="5">SUM(E32:F32)</f>
        <v>1</v>
      </c>
    </row>
    <row r="33" spans="1:7" ht="15.75" x14ac:dyDescent="0.25">
      <c r="A33" s="7"/>
      <c r="B33" s="7"/>
      <c r="C33" s="7"/>
      <c r="D33" s="7" t="s">
        <v>20</v>
      </c>
      <c r="E33" s="22" t="s">
        <v>13</v>
      </c>
      <c r="F33" s="22">
        <v>1</v>
      </c>
      <c r="G33" s="1">
        <f t="shared" si="5"/>
        <v>1</v>
      </c>
    </row>
    <row r="34" spans="1:7" ht="15.75" x14ac:dyDescent="0.25">
      <c r="A34" s="7"/>
      <c r="B34" s="7"/>
      <c r="C34" s="7"/>
      <c r="D34" s="7" t="s">
        <v>43</v>
      </c>
      <c r="E34" s="22" t="s">
        <v>13</v>
      </c>
      <c r="F34" s="22">
        <v>1</v>
      </c>
      <c r="G34" s="1">
        <f t="shared" si="5"/>
        <v>1</v>
      </c>
    </row>
    <row r="35" spans="1:7" ht="15.75" x14ac:dyDescent="0.25">
      <c r="A35" s="7"/>
      <c r="B35" s="7"/>
      <c r="C35" s="7"/>
      <c r="D35" s="7" t="s">
        <v>26</v>
      </c>
      <c r="E35" s="22" t="s">
        <v>13</v>
      </c>
      <c r="F35" s="22">
        <v>1</v>
      </c>
      <c r="G35" s="1">
        <f t="shared" si="5"/>
        <v>1</v>
      </c>
    </row>
    <row r="36" spans="1:7" ht="15.75" x14ac:dyDescent="0.25">
      <c r="A36" s="7"/>
      <c r="B36" s="7"/>
      <c r="C36" s="7"/>
      <c r="D36" s="7" t="s">
        <v>44</v>
      </c>
      <c r="E36" s="22" t="s">
        <v>13</v>
      </c>
      <c r="F36" s="22">
        <v>1</v>
      </c>
      <c r="G36" s="1">
        <f t="shared" si="4"/>
        <v>1</v>
      </c>
    </row>
    <row r="37" spans="1:7" ht="15.75" x14ac:dyDescent="0.25">
      <c r="A37" s="7"/>
      <c r="B37" s="7"/>
      <c r="C37" s="7"/>
      <c r="D37" s="7" t="s">
        <v>153</v>
      </c>
      <c r="E37" s="22">
        <v>1</v>
      </c>
      <c r="F37" s="22" t="s">
        <v>13</v>
      </c>
      <c r="G37" s="1">
        <f t="shared" si="4"/>
        <v>1</v>
      </c>
    </row>
    <row r="38" spans="1:7" ht="15.75" x14ac:dyDescent="0.25">
      <c r="A38" s="61" t="s">
        <v>8</v>
      </c>
      <c r="B38" s="62"/>
      <c r="C38" s="62"/>
      <c r="D38" s="63"/>
      <c r="E38" s="29">
        <f>SUM(E26:E37)</f>
        <v>3</v>
      </c>
      <c r="F38" s="29">
        <f t="shared" ref="F38:G38" si="6">SUM(F26:F37)</f>
        <v>9</v>
      </c>
      <c r="G38" s="29">
        <f t="shared" si="6"/>
        <v>12</v>
      </c>
    </row>
    <row r="39" spans="1:7" ht="15.75" x14ac:dyDescent="0.25">
      <c r="A39" s="1">
        <v>2</v>
      </c>
      <c r="B39" s="2" t="s">
        <v>10</v>
      </c>
      <c r="C39" s="7" t="s">
        <v>209</v>
      </c>
      <c r="D39" s="7" t="s">
        <v>211</v>
      </c>
      <c r="E39" s="22">
        <v>1</v>
      </c>
      <c r="F39" s="22" t="s">
        <v>13</v>
      </c>
      <c r="G39" s="1">
        <f>SUM(E39:F39)</f>
        <v>1</v>
      </c>
    </row>
    <row r="40" spans="1:7" ht="16.5" x14ac:dyDescent="0.3">
      <c r="A40" s="7"/>
      <c r="B40" s="7"/>
      <c r="C40" s="26" t="s">
        <v>210</v>
      </c>
      <c r="D40" s="38" t="s">
        <v>212</v>
      </c>
      <c r="E40" s="22" t="s">
        <v>13</v>
      </c>
      <c r="F40" s="22">
        <v>1</v>
      </c>
      <c r="G40" s="1">
        <f t="shared" ref="G40:G64" si="7">SUM(E40:F40)</f>
        <v>1</v>
      </c>
    </row>
    <row r="41" spans="1:7" ht="15.75" x14ac:dyDescent="0.25">
      <c r="A41" s="7"/>
      <c r="B41" s="7"/>
      <c r="C41" s="7"/>
      <c r="D41" s="7" t="s">
        <v>213</v>
      </c>
      <c r="E41" s="22">
        <v>1</v>
      </c>
      <c r="F41" s="22">
        <v>1</v>
      </c>
      <c r="G41" s="1">
        <f t="shared" si="7"/>
        <v>2</v>
      </c>
    </row>
    <row r="42" spans="1:7" ht="15.75" x14ac:dyDescent="0.25">
      <c r="A42" s="7"/>
      <c r="B42" s="7"/>
      <c r="C42" s="7"/>
      <c r="D42" s="7" t="s">
        <v>214</v>
      </c>
      <c r="E42" s="22" t="s">
        <v>13</v>
      </c>
      <c r="F42" s="22">
        <v>1</v>
      </c>
      <c r="G42" s="1">
        <f t="shared" si="7"/>
        <v>1</v>
      </c>
    </row>
    <row r="43" spans="1:7" ht="15.75" x14ac:dyDescent="0.25">
      <c r="A43" s="7"/>
      <c r="B43" s="7"/>
      <c r="C43" s="7"/>
      <c r="D43" s="7" t="s">
        <v>215</v>
      </c>
      <c r="E43" s="22" t="s">
        <v>13</v>
      </c>
      <c r="F43" s="22">
        <v>1</v>
      </c>
      <c r="G43" s="1">
        <f t="shared" si="7"/>
        <v>1</v>
      </c>
    </row>
    <row r="44" spans="1:7" ht="15.75" x14ac:dyDescent="0.25">
      <c r="A44" s="7"/>
      <c r="B44" s="7"/>
      <c r="C44" s="7"/>
      <c r="D44" s="7" t="s">
        <v>216</v>
      </c>
      <c r="E44" s="22" t="s">
        <v>13</v>
      </c>
      <c r="F44" s="22">
        <v>1</v>
      </c>
      <c r="G44" s="1">
        <f t="shared" si="7"/>
        <v>1</v>
      </c>
    </row>
    <row r="45" spans="1:7" ht="15.75" x14ac:dyDescent="0.25">
      <c r="A45" s="7"/>
      <c r="B45" s="7"/>
      <c r="C45" s="7"/>
      <c r="D45" s="7" t="s">
        <v>217</v>
      </c>
      <c r="E45" s="22" t="s">
        <v>13</v>
      </c>
      <c r="F45" s="22">
        <v>1</v>
      </c>
      <c r="G45" s="1">
        <f t="shared" si="7"/>
        <v>1</v>
      </c>
    </row>
    <row r="46" spans="1:7" ht="15.75" x14ac:dyDescent="0.25">
      <c r="A46" s="7"/>
      <c r="B46" s="7"/>
      <c r="C46" s="7"/>
      <c r="D46" s="7" t="s">
        <v>218</v>
      </c>
      <c r="E46" s="22" t="s">
        <v>13</v>
      </c>
      <c r="F46" s="22">
        <v>1</v>
      </c>
      <c r="G46" s="1">
        <f t="shared" si="7"/>
        <v>1</v>
      </c>
    </row>
    <row r="47" spans="1:7" ht="15.75" x14ac:dyDescent="0.25">
      <c r="A47" s="7"/>
      <c r="B47" s="7"/>
      <c r="C47" s="7"/>
      <c r="D47" s="7" t="s">
        <v>219</v>
      </c>
      <c r="E47" s="22" t="s">
        <v>13</v>
      </c>
      <c r="F47" s="22">
        <v>1</v>
      </c>
      <c r="G47" s="1">
        <f t="shared" si="7"/>
        <v>1</v>
      </c>
    </row>
    <row r="48" spans="1:7" ht="15.75" x14ac:dyDescent="0.25">
      <c r="A48" s="7"/>
      <c r="B48" s="7"/>
      <c r="C48" s="7"/>
      <c r="D48" s="7" t="s">
        <v>220</v>
      </c>
      <c r="E48" s="22" t="s">
        <v>13</v>
      </c>
      <c r="F48" s="22">
        <v>1</v>
      </c>
      <c r="G48" s="1">
        <f t="shared" si="7"/>
        <v>1</v>
      </c>
    </row>
    <row r="49" spans="1:7" ht="15.75" x14ac:dyDescent="0.25">
      <c r="A49" s="7"/>
      <c r="B49" s="7"/>
      <c r="C49" s="7"/>
      <c r="D49" s="7" t="s">
        <v>221</v>
      </c>
      <c r="E49" s="22" t="s">
        <v>13</v>
      </c>
      <c r="F49" s="22">
        <v>1</v>
      </c>
      <c r="G49" s="1">
        <f t="shared" si="7"/>
        <v>1</v>
      </c>
    </row>
    <row r="50" spans="1:7" ht="15.75" x14ac:dyDescent="0.25">
      <c r="A50" s="7"/>
      <c r="B50" s="7"/>
      <c r="C50" s="7"/>
      <c r="D50" s="7" t="s">
        <v>222</v>
      </c>
      <c r="E50" s="22" t="s">
        <v>13</v>
      </c>
      <c r="F50" s="22">
        <v>1</v>
      </c>
      <c r="G50" s="1">
        <f t="shared" si="7"/>
        <v>1</v>
      </c>
    </row>
    <row r="51" spans="1:7" ht="15.75" x14ac:dyDescent="0.25">
      <c r="A51" s="7"/>
      <c r="B51" s="7"/>
      <c r="C51" s="7"/>
      <c r="D51" s="7" t="s">
        <v>223</v>
      </c>
      <c r="E51" s="22" t="s">
        <v>13</v>
      </c>
      <c r="F51" s="22">
        <v>1</v>
      </c>
      <c r="G51" s="1">
        <f t="shared" si="7"/>
        <v>1</v>
      </c>
    </row>
    <row r="52" spans="1:7" ht="15.75" x14ac:dyDescent="0.25">
      <c r="A52" s="7"/>
      <c r="B52" s="7"/>
      <c r="C52" s="7"/>
      <c r="D52" s="7" t="s">
        <v>224</v>
      </c>
      <c r="E52" s="22">
        <v>1</v>
      </c>
      <c r="F52" s="22">
        <v>1</v>
      </c>
      <c r="G52" s="1">
        <f t="shared" si="7"/>
        <v>2</v>
      </c>
    </row>
    <row r="53" spans="1:7" ht="15.75" x14ac:dyDescent="0.25">
      <c r="A53" s="7"/>
      <c r="B53" s="7"/>
      <c r="C53" s="7"/>
      <c r="D53" s="7" t="s">
        <v>225</v>
      </c>
      <c r="E53" s="22" t="s">
        <v>13</v>
      </c>
      <c r="F53" s="22">
        <v>1</v>
      </c>
      <c r="G53" s="1">
        <f t="shared" si="7"/>
        <v>1</v>
      </c>
    </row>
    <row r="54" spans="1:7" ht="15.75" x14ac:dyDescent="0.25">
      <c r="A54" s="7"/>
      <c r="B54" s="7"/>
      <c r="C54" s="7"/>
      <c r="D54" s="7" t="s">
        <v>226</v>
      </c>
      <c r="E54" s="22" t="s">
        <v>13</v>
      </c>
      <c r="F54" s="22">
        <v>1</v>
      </c>
      <c r="G54" s="1">
        <f t="shared" si="7"/>
        <v>1</v>
      </c>
    </row>
    <row r="55" spans="1:7" ht="15.75" x14ac:dyDescent="0.25">
      <c r="A55" s="7"/>
      <c r="B55" s="7"/>
      <c r="C55" s="7"/>
      <c r="D55" s="7" t="s">
        <v>227</v>
      </c>
      <c r="E55" s="22" t="s">
        <v>13</v>
      </c>
      <c r="F55" s="22">
        <v>1</v>
      </c>
      <c r="G55" s="1">
        <f t="shared" si="7"/>
        <v>1</v>
      </c>
    </row>
    <row r="56" spans="1:7" ht="15.75" x14ac:dyDescent="0.25">
      <c r="A56" s="7"/>
      <c r="B56" s="7"/>
      <c r="C56" s="7"/>
      <c r="D56" s="7" t="s">
        <v>228</v>
      </c>
      <c r="E56" s="22" t="s">
        <v>13</v>
      </c>
      <c r="F56" s="22">
        <v>1</v>
      </c>
      <c r="G56" s="1">
        <f t="shared" si="7"/>
        <v>1</v>
      </c>
    </row>
    <row r="57" spans="1:7" ht="15.75" x14ac:dyDescent="0.25">
      <c r="A57" s="7"/>
      <c r="B57" s="7"/>
      <c r="C57" s="7"/>
      <c r="D57" s="7" t="s">
        <v>229</v>
      </c>
      <c r="E57" s="22">
        <v>1</v>
      </c>
      <c r="F57" s="22">
        <v>1</v>
      </c>
      <c r="G57" s="1">
        <f t="shared" si="7"/>
        <v>2</v>
      </c>
    </row>
    <row r="58" spans="1:7" ht="15.75" x14ac:dyDescent="0.25">
      <c r="A58" s="7"/>
      <c r="B58" s="7"/>
      <c r="C58" s="7"/>
      <c r="D58" s="7" t="s">
        <v>230</v>
      </c>
      <c r="E58" s="22" t="s">
        <v>13</v>
      </c>
      <c r="F58" s="22">
        <v>1</v>
      </c>
      <c r="G58" s="1">
        <f t="shared" si="7"/>
        <v>1</v>
      </c>
    </row>
    <row r="59" spans="1:7" ht="15.75" x14ac:dyDescent="0.25">
      <c r="A59" s="7"/>
      <c r="B59" s="7"/>
      <c r="C59" s="7"/>
      <c r="D59" s="7" t="s">
        <v>232</v>
      </c>
      <c r="E59" s="22" t="s">
        <v>13</v>
      </c>
      <c r="F59" s="22">
        <v>1</v>
      </c>
      <c r="G59" s="1">
        <f t="shared" si="7"/>
        <v>1</v>
      </c>
    </row>
    <row r="60" spans="1:7" ht="15.75" x14ac:dyDescent="0.25">
      <c r="A60" s="7"/>
      <c r="B60" s="7"/>
      <c r="C60" s="7"/>
      <c r="D60" s="7" t="s">
        <v>231</v>
      </c>
      <c r="E60" s="22" t="s">
        <v>13</v>
      </c>
      <c r="F60" s="22">
        <v>1</v>
      </c>
      <c r="G60" s="1">
        <f t="shared" si="7"/>
        <v>1</v>
      </c>
    </row>
    <row r="61" spans="1:7" ht="15.75" x14ac:dyDescent="0.25">
      <c r="A61" s="7"/>
      <c r="B61" s="7"/>
      <c r="C61" s="7"/>
      <c r="D61" s="7" t="s">
        <v>233</v>
      </c>
      <c r="E61" s="22" t="s">
        <v>13</v>
      </c>
      <c r="F61" s="22">
        <v>1</v>
      </c>
      <c r="G61" s="1">
        <f t="shared" si="7"/>
        <v>1</v>
      </c>
    </row>
    <row r="62" spans="1:7" ht="15.75" x14ac:dyDescent="0.25">
      <c r="A62" s="7"/>
      <c r="B62" s="7"/>
      <c r="C62" s="7"/>
      <c r="D62" s="7" t="s">
        <v>234</v>
      </c>
      <c r="E62" s="22" t="s">
        <v>13</v>
      </c>
      <c r="F62" s="22">
        <v>1</v>
      </c>
      <c r="G62" s="1">
        <f t="shared" si="7"/>
        <v>1</v>
      </c>
    </row>
    <row r="63" spans="1:7" ht="15.75" x14ac:dyDescent="0.25">
      <c r="A63" s="7"/>
      <c r="B63" s="7"/>
      <c r="C63" s="7"/>
      <c r="D63" s="7" t="s">
        <v>235</v>
      </c>
      <c r="E63" s="22" t="s">
        <v>13</v>
      </c>
      <c r="F63" s="22">
        <v>1</v>
      </c>
      <c r="G63" s="1">
        <f t="shared" si="7"/>
        <v>1</v>
      </c>
    </row>
    <row r="64" spans="1:7" ht="15.75" x14ac:dyDescent="0.25">
      <c r="A64" s="7"/>
      <c r="B64" s="7"/>
      <c r="C64" s="7"/>
      <c r="D64" s="7" t="s">
        <v>236</v>
      </c>
      <c r="E64" s="22" t="s">
        <v>13</v>
      </c>
      <c r="F64" s="22">
        <v>1</v>
      </c>
      <c r="G64" s="1">
        <f t="shared" si="7"/>
        <v>1</v>
      </c>
    </row>
    <row r="65" spans="1:7" ht="15.75" x14ac:dyDescent="0.25">
      <c r="A65" s="61" t="s">
        <v>8</v>
      </c>
      <c r="B65" s="62"/>
      <c r="C65" s="62"/>
      <c r="D65" s="63"/>
      <c r="E65" s="29">
        <f>SUM(E39:E64)</f>
        <v>4</v>
      </c>
      <c r="F65" s="29">
        <f t="shared" ref="F65:G65" si="8">SUM(F39:F64)</f>
        <v>25</v>
      </c>
      <c r="G65" s="29">
        <f t="shared" si="8"/>
        <v>29</v>
      </c>
    </row>
    <row r="66" spans="1:7" ht="15.75" x14ac:dyDescent="0.25">
      <c r="A66" s="1"/>
      <c r="B66" s="2"/>
      <c r="C66" s="7" t="s">
        <v>46</v>
      </c>
      <c r="D66" s="7" t="s">
        <v>174</v>
      </c>
      <c r="E66" s="22">
        <v>1</v>
      </c>
      <c r="F66" s="22" t="s">
        <v>13</v>
      </c>
      <c r="G66" s="1">
        <f>SUM(E66:F66)</f>
        <v>1</v>
      </c>
    </row>
    <row r="67" spans="1:7" ht="15.75" x14ac:dyDescent="0.25">
      <c r="A67" s="7"/>
      <c r="B67" s="7"/>
      <c r="C67" s="26" t="s">
        <v>45</v>
      </c>
      <c r="D67" s="7" t="s">
        <v>175</v>
      </c>
      <c r="E67" s="22">
        <v>1</v>
      </c>
      <c r="F67" s="22" t="s">
        <v>13</v>
      </c>
      <c r="G67" s="1">
        <f t="shared" ref="G67:G74" si="9">SUM(E67:F67)</f>
        <v>1</v>
      </c>
    </row>
    <row r="68" spans="1:7" ht="16.5" x14ac:dyDescent="0.3">
      <c r="A68" s="7"/>
      <c r="B68" s="7"/>
      <c r="C68" s="7"/>
      <c r="D68" s="38" t="s">
        <v>176</v>
      </c>
      <c r="E68" s="22" t="s">
        <v>13</v>
      </c>
      <c r="F68" s="22">
        <v>1</v>
      </c>
      <c r="G68" s="1">
        <f t="shared" si="9"/>
        <v>1</v>
      </c>
    </row>
    <row r="69" spans="1:7" ht="15.75" x14ac:dyDescent="0.25">
      <c r="A69" s="7"/>
      <c r="B69" s="7"/>
      <c r="C69" s="7"/>
      <c r="D69" s="7" t="s">
        <v>177</v>
      </c>
      <c r="E69" s="22" t="s">
        <v>13</v>
      </c>
      <c r="F69" s="22">
        <v>1</v>
      </c>
      <c r="G69" s="1">
        <f t="shared" si="9"/>
        <v>1</v>
      </c>
    </row>
    <row r="70" spans="1:7" ht="15.75" x14ac:dyDescent="0.25">
      <c r="A70" s="7"/>
      <c r="B70" s="7"/>
      <c r="C70" s="7"/>
      <c r="D70" s="7" t="s">
        <v>178</v>
      </c>
      <c r="E70" s="22" t="s">
        <v>13</v>
      </c>
      <c r="F70" s="22">
        <v>1</v>
      </c>
      <c r="G70" s="1">
        <f t="shared" si="9"/>
        <v>1</v>
      </c>
    </row>
    <row r="71" spans="1:7" ht="15.75" x14ac:dyDescent="0.25">
      <c r="A71" s="7"/>
      <c r="B71" s="7"/>
      <c r="C71" s="7"/>
      <c r="D71" s="7" t="s">
        <v>179</v>
      </c>
      <c r="E71" s="22" t="s">
        <v>13</v>
      </c>
      <c r="F71" s="22">
        <v>1</v>
      </c>
      <c r="G71" s="1">
        <f t="shared" si="9"/>
        <v>1</v>
      </c>
    </row>
    <row r="72" spans="1:7" ht="15.75" x14ac:dyDescent="0.25">
      <c r="A72" s="7"/>
      <c r="B72" s="7"/>
      <c r="C72" s="7"/>
      <c r="D72" s="7" t="s">
        <v>180</v>
      </c>
      <c r="E72" s="22" t="s">
        <v>13</v>
      </c>
      <c r="F72" s="22">
        <v>1</v>
      </c>
      <c r="G72" s="1">
        <f t="shared" si="9"/>
        <v>1</v>
      </c>
    </row>
    <row r="73" spans="1:7" ht="15.75" x14ac:dyDescent="0.25">
      <c r="A73" s="7"/>
      <c r="B73" s="7"/>
      <c r="C73" s="7"/>
      <c r="D73" s="7" t="s">
        <v>181</v>
      </c>
      <c r="E73" s="22" t="s">
        <v>13</v>
      </c>
      <c r="F73" s="22">
        <v>1</v>
      </c>
      <c r="G73" s="1">
        <f t="shared" si="9"/>
        <v>1</v>
      </c>
    </row>
    <row r="74" spans="1:7" ht="15.75" x14ac:dyDescent="0.25">
      <c r="A74" s="7"/>
      <c r="B74" s="7"/>
      <c r="C74" s="7"/>
      <c r="D74" s="7" t="s">
        <v>182</v>
      </c>
      <c r="E74" s="22" t="s">
        <v>13</v>
      </c>
      <c r="F74" s="22">
        <v>1</v>
      </c>
      <c r="G74" s="1">
        <f t="shared" si="9"/>
        <v>1</v>
      </c>
    </row>
    <row r="75" spans="1:7" ht="15.75" x14ac:dyDescent="0.25">
      <c r="A75" s="61" t="s">
        <v>8</v>
      </c>
      <c r="B75" s="62"/>
      <c r="C75" s="62"/>
      <c r="D75" s="63"/>
      <c r="E75" s="29">
        <f>SUM(E66:E74)</f>
        <v>2</v>
      </c>
      <c r="F75" s="29">
        <f t="shared" ref="F75:G75" si="10">SUM(F66:F74)</f>
        <v>7</v>
      </c>
      <c r="G75" s="29">
        <f t="shared" si="10"/>
        <v>9</v>
      </c>
    </row>
    <row r="76" spans="1:7" ht="15.75" x14ac:dyDescent="0.25">
      <c r="A76" s="40">
        <v>3</v>
      </c>
      <c r="B76" s="41" t="s">
        <v>66</v>
      </c>
      <c r="C76" s="42" t="s">
        <v>205</v>
      </c>
      <c r="D76" s="42" t="s">
        <v>69</v>
      </c>
      <c r="E76" s="43">
        <v>1</v>
      </c>
      <c r="F76" s="43" t="s">
        <v>13</v>
      </c>
      <c r="G76" s="40">
        <f>SUM(E76:F76)</f>
        <v>1</v>
      </c>
    </row>
    <row r="77" spans="1:7" ht="15.75" x14ac:dyDescent="0.25">
      <c r="A77" s="7"/>
      <c r="B77" s="7"/>
      <c r="C77" s="26" t="s">
        <v>68</v>
      </c>
      <c r="D77" s="7" t="s">
        <v>70</v>
      </c>
      <c r="E77" s="22">
        <v>1</v>
      </c>
      <c r="F77" s="22" t="s">
        <v>13</v>
      </c>
      <c r="G77" s="1">
        <f t="shared" ref="G77:G95" si="11">SUM(E77:F77)</f>
        <v>1</v>
      </c>
    </row>
    <row r="78" spans="1:7" ht="15.75" x14ac:dyDescent="0.25">
      <c r="A78" s="7"/>
      <c r="B78" s="7"/>
      <c r="C78" s="7"/>
      <c r="D78" s="7" t="s">
        <v>71</v>
      </c>
      <c r="E78" s="22" t="s">
        <v>13</v>
      </c>
      <c r="F78" s="22">
        <v>1</v>
      </c>
      <c r="G78" s="1">
        <f t="shared" si="11"/>
        <v>1</v>
      </c>
    </row>
    <row r="79" spans="1:7" ht="15.75" x14ac:dyDescent="0.25">
      <c r="A79" s="7"/>
      <c r="B79" s="7"/>
      <c r="C79" s="7"/>
      <c r="D79" s="7" t="s">
        <v>206</v>
      </c>
      <c r="E79" s="22" t="s">
        <v>13</v>
      </c>
      <c r="F79" s="22">
        <v>1</v>
      </c>
      <c r="G79" s="1">
        <f t="shared" si="11"/>
        <v>1</v>
      </c>
    </row>
    <row r="80" spans="1:7" ht="15.75" x14ac:dyDescent="0.25">
      <c r="A80" s="7"/>
      <c r="B80" s="7"/>
      <c r="C80" s="7"/>
      <c r="D80" s="7" t="s">
        <v>72</v>
      </c>
      <c r="E80" s="22">
        <v>1</v>
      </c>
      <c r="F80" s="22" t="s">
        <v>13</v>
      </c>
      <c r="G80" s="1">
        <f t="shared" si="11"/>
        <v>1</v>
      </c>
    </row>
    <row r="81" spans="1:7" ht="15.75" x14ac:dyDescent="0.25">
      <c r="A81" s="7"/>
      <c r="B81" s="7"/>
      <c r="C81" s="7"/>
      <c r="D81" s="7" t="s">
        <v>73</v>
      </c>
      <c r="E81" s="22" t="s">
        <v>13</v>
      </c>
      <c r="F81" s="22">
        <v>1</v>
      </c>
      <c r="G81" s="1">
        <f t="shared" si="11"/>
        <v>1</v>
      </c>
    </row>
    <row r="82" spans="1:7" ht="15.75" x14ac:dyDescent="0.25">
      <c r="A82" s="7"/>
      <c r="B82" s="7"/>
      <c r="C82" s="7"/>
      <c r="D82" s="7" t="s">
        <v>74</v>
      </c>
      <c r="E82" s="22">
        <v>1</v>
      </c>
      <c r="F82" s="22" t="s">
        <v>13</v>
      </c>
      <c r="G82" s="1">
        <f t="shared" si="11"/>
        <v>1</v>
      </c>
    </row>
    <row r="83" spans="1:7" ht="15.75" x14ac:dyDescent="0.25">
      <c r="A83" s="7"/>
      <c r="B83" s="7"/>
      <c r="C83" s="7"/>
      <c r="D83" s="7" t="s">
        <v>75</v>
      </c>
      <c r="E83" s="22" t="s">
        <v>13</v>
      </c>
      <c r="F83" s="22">
        <v>1</v>
      </c>
      <c r="G83" s="1">
        <f t="shared" si="11"/>
        <v>1</v>
      </c>
    </row>
    <row r="84" spans="1:7" ht="15.75" x14ac:dyDescent="0.25">
      <c r="A84" s="7"/>
      <c r="B84" s="7"/>
      <c r="C84" s="7"/>
      <c r="D84" s="7" t="s">
        <v>253</v>
      </c>
      <c r="E84" s="22" t="s">
        <v>13</v>
      </c>
      <c r="F84" s="22">
        <v>1</v>
      </c>
      <c r="G84" s="1">
        <f t="shared" ref="G84:G94" si="12">SUM(E84:F84)</f>
        <v>1</v>
      </c>
    </row>
    <row r="85" spans="1:7" ht="15.75" x14ac:dyDescent="0.25">
      <c r="A85" s="7"/>
      <c r="B85" s="7"/>
      <c r="C85" s="7"/>
      <c r="D85" s="7" t="s">
        <v>76</v>
      </c>
      <c r="E85" s="22" t="s">
        <v>13</v>
      </c>
      <c r="F85" s="22">
        <v>1</v>
      </c>
      <c r="G85" s="1">
        <f t="shared" si="12"/>
        <v>1</v>
      </c>
    </row>
    <row r="86" spans="1:7" ht="15.75" x14ac:dyDescent="0.25">
      <c r="A86" s="7"/>
      <c r="B86" s="7"/>
      <c r="C86" s="7"/>
      <c r="D86" s="7" t="s">
        <v>77</v>
      </c>
      <c r="E86" s="22" t="s">
        <v>13</v>
      </c>
      <c r="F86" s="22">
        <v>1</v>
      </c>
      <c r="G86" s="1">
        <f t="shared" si="12"/>
        <v>1</v>
      </c>
    </row>
    <row r="87" spans="1:7" ht="15.75" x14ac:dyDescent="0.25">
      <c r="A87" s="7"/>
      <c r="B87" s="7"/>
      <c r="C87" s="7"/>
      <c r="D87" s="7" t="s">
        <v>207</v>
      </c>
      <c r="E87" s="22" t="s">
        <v>13</v>
      </c>
      <c r="F87" s="22">
        <v>1</v>
      </c>
      <c r="G87" s="1">
        <f t="shared" si="12"/>
        <v>1</v>
      </c>
    </row>
    <row r="88" spans="1:7" ht="15.75" x14ac:dyDescent="0.25">
      <c r="A88" s="7"/>
      <c r="B88" s="7"/>
      <c r="C88" s="7"/>
      <c r="D88" s="7" t="s">
        <v>78</v>
      </c>
      <c r="E88" s="22" t="s">
        <v>13</v>
      </c>
      <c r="F88" s="22">
        <v>1</v>
      </c>
      <c r="G88" s="1">
        <f t="shared" si="12"/>
        <v>1</v>
      </c>
    </row>
    <row r="89" spans="1:7" ht="15.75" x14ac:dyDescent="0.25">
      <c r="A89" s="7"/>
      <c r="B89" s="7"/>
      <c r="C89" s="7"/>
      <c r="D89" s="7" t="s">
        <v>79</v>
      </c>
      <c r="E89" s="22" t="s">
        <v>13</v>
      </c>
      <c r="F89" s="22">
        <v>1</v>
      </c>
      <c r="G89" s="1">
        <f t="shared" si="12"/>
        <v>1</v>
      </c>
    </row>
    <row r="90" spans="1:7" ht="15.75" x14ac:dyDescent="0.25">
      <c r="A90" s="7"/>
      <c r="B90" s="7"/>
      <c r="C90" s="7"/>
      <c r="D90" s="7" t="s">
        <v>80</v>
      </c>
      <c r="E90" s="22" t="s">
        <v>13</v>
      </c>
      <c r="F90" s="22">
        <v>1</v>
      </c>
      <c r="G90" s="1">
        <f t="shared" si="12"/>
        <v>1</v>
      </c>
    </row>
    <row r="91" spans="1:7" ht="15.75" x14ac:dyDescent="0.25">
      <c r="A91" s="7"/>
      <c r="B91" s="7"/>
      <c r="C91" s="7"/>
      <c r="D91" s="7" t="s">
        <v>81</v>
      </c>
      <c r="E91" s="22" t="s">
        <v>13</v>
      </c>
      <c r="F91" s="22">
        <v>1</v>
      </c>
      <c r="G91" s="1">
        <f t="shared" si="12"/>
        <v>1</v>
      </c>
    </row>
    <row r="92" spans="1:7" ht="15.75" x14ac:dyDescent="0.25">
      <c r="A92" s="7"/>
      <c r="B92" s="7"/>
      <c r="C92" s="7"/>
      <c r="D92" s="7" t="s">
        <v>208</v>
      </c>
      <c r="E92" s="22" t="s">
        <v>13</v>
      </c>
      <c r="F92" s="22">
        <v>1</v>
      </c>
      <c r="G92" s="1">
        <f t="shared" si="12"/>
        <v>1</v>
      </c>
    </row>
    <row r="93" spans="1:7" ht="15.75" x14ac:dyDescent="0.25">
      <c r="A93" s="7"/>
      <c r="B93" s="7"/>
      <c r="C93" s="7"/>
      <c r="D93" s="7" t="s">
        <v>82</v>
      </c>
      <c r="E93" s="22" t="s">
        <v>13</v>
      </c>
      <c r="F93" s="22">
        <v>1</v>
      </c>
      <c r="G93" s="1">
        <f t="shared" si="12"/>
        <v>1</v>
      </c>
    </row>
    <row r="94" spans="1:7" ht="15.75" x14ac:dyDescent="0.25">
      <c r="A94" s="7"/>
      <c r="B94" s="7"/>
      <c r="C94" s="7"/>
      <c r="D94" s="7" t="s">
        <v>83</v>
      </c>
      <c r="E94" s="22" t="s">
        <v>13</v>
      </c>
      <c r="F94" s="22">
        <v>1</v>
      </c>
      <c r="G94" s="1">
        <f t="shared" si="12"/>
        <v>1</v>
      </c>
    </row>
    <row r="95" spans="1:7" ht="15.75" x14ac:dyDescent="0.25">
      <c r="A95" s="7"/>
      <c r="B95" s="7"/>
      <c r="C95" s="7"/>
      <c r="D95" s="7" t="s">
        <v>84</v>
      </c>
      <c r="E95" s="22" t="s">
        <v>13</v>
      </c>
      <c r="F95" s="22">
        <v>1</v>
      </c>
      <c r="G95" s="1">
        <f t="shared" si="11"/>
        <v>1</v>
      </c>
    </row>
    <row r="96" spans="1:7" ht="15.75" x14ac:dyDescent="0.25">
      <c r="A96" s="61" t="s">
        <v>8</v>
      </c>
      <c r="B96" s="62"/>
      <c r="C96" s="62"/>
      <c r="D96" s="63"/>
      <c r="E96" s="29">
        <f>SUM(E76:E95)</f>
        <v>4</v>
      </c>
      <c r="F96" s="29">
        <f t="shared" ref="F96:G96" si="13">SUM(F76:F95)</f>
        <v>16</v>
      </c>
      <c r="G96" s="29">
        <f t="shared" si="13"/>
        <v>20</v>
      </c>
    </row>
    <row r="97" spans="1:7" ht="15.75" x14ac:dyDescent="0.25">
      <c r="A97" s="1"/>
      <c r="B97" s="2"/>
      <c r="C97" s="7" t="s">
        <v>67</v>
      </c>
      <c r="D97" s="7" t="s">
        <v>156</v>
      </c>
      <c r="E97" s="22" t="s">
        <v>13</v>
      </c>
      <c r="F97" s="22">
        <v>1</v>
      </c>
      <c r="G97" s="1">
        <f>SUM(E97:F97)</f>
        <v>1</v>
      </c>
    </row>
    <row r="98" spans="1:7" ht="15.75" x14ac:dyDescent="0.25">
      <c r="A98" s="7"/>
      <c r="B98" s="7"/>
      <c r="C98" s="26" t="s">
        <v>155</v>
      </c>
      <c r="D98" s="7" t="s">
        <v>157</v>
      </c>
      <c r="E98" s="22">
        <v>1</v>
      </c>
      <c r="F98" s="22" t="s">
        <v>13</v>
      </c>
      <c r="G98" s="1">
        <f t="shared" ref="G98:G113" si="14">SUM(E98:F98)</f>
        <v>1</v>
      </c>
    </row>
    <row r="99" spans="1:7" ht="15.75" x14ac:dyDescent="0.25">
      <c r="A99" s="7"/>
      <c r="B99" s="7"/>
      <c r="C99" s="7"/>
      <c r="D99" s="7" t="s">
        <v>158</v>
      </c>
      <c r="E99" s="22" t="s">
        <v>13</v>
      </c>
      <c r="F99" s="22">
        <v>1</v>
      </c>
      <c r="G99" s="1">
        <f t="shared" si="14"/>
        <v>1</v>
      </c>
    </row>
    <row r="100" spans="1:7" ht="15.75" x14ac:dyDescent="0.25">
      <c r="A100" s="7"/>
      <c r="B100" s="7"/>
      <c r="C100" s="7"/>
      <c r="D100" s="7" t="s">
        <v>159</v>
      </c>
      <c r="E100" s="22" t="s">
        <v>13</v>
      </c>
      <c r="F100" s="22">
        <v>1</v>
      </c>
      <c r="G100" s="1">
        <f t="shared" si="14"/>
        <v>1</v>
      </c>
    </row>
    <row r="101" spans="1:7" ht="15.75" x14ac:dyDescent="0.25">
      <c r="A101" s="7"/>
      <c r="B101" s="7"/>
      <c r="C101" s="7"/>
      <c r="D101" s="7" t="s">
        <v>160</v>
      </c>
      <c r="E101" s="22" t="s">
        <v>13</v>
      </c>
      <c r="F101" s="22">
        <v>1</v>
      </c>
      <c r="G101" s="1">
        <f t="shared" si="14"/>
        <v>1</v>
      </c>
    </row>
    <row r="102" spans="1:7" ht="15.75" x14ac:dyDescent="0.25">
      <c r="A102" s="7"/>
      <c r="B102" s="7"/>
      <c r="C102" s="7"/>
      <c r="D102" s="7" t="s">
        <v>161</v>
      </c>
      <c r="E102" s="22" t="s">
        <v>13</v>
      </c>
      <c r="F102" s="22">
        <v>1</v>
      </c>
      <c r="G102" s="1">
        <f t="shared" si="14"/>
        <v>1</v>
      </c>
    </row>
    <row r="103" spans="1:7" ht="15.75" x14ac:dyDescent="0.25">
      <c r="A103" s="7"/>
      <c r="B103" s="7"/>
      <c r="C103" s="7"/>
      <c r="D103" s="7" t="s">
        <v>162</v>
      </c>
      <c r="E103" s="22" t="s">
        <v>13</v>
      </c>
      <c r="F103" s="22">
        <v>1</v>
      </c>
      <c r="G103" s="1">
        <f t="shared" si="14"/>
        <v>1</v>
      </c>
    </row>
    <row r="104" spans="1:7" ht="15.75" x14ac:dyDescent="0.25">
      <c r="A104" s="7"/>
      <c r="B104" s="7"/>
      <c r="C104" s="7"/>
      <c r="D104" s="7" t="s">
        <v>163</v>
      </c>
      <c r="E104" s="22" t="s">
        <v>13</v>
      </c>
      <c r="F104" s="22">
        <v>1</v>
      </c>
      <c r="G104" s="1">
        <f t="shared" si="14"/>
        <v>1</v>
      </c>
    </row>
    <row r="105" spans="1:7" ht="15.75" x14ac:dyDescent="0.25">
      <c r="A105" s="7"/>
      <c r="B105" s="7"/>
      <c r="C105" s="7"/>
      <c r="D105" s="7" t="s">
        <v>164</v>
      </c>
      <c r="E105" s="22" t="s">
        <v>13</v>
      </c>
      <c r="F105" s="22">
        <v>1</v>
      </c>
      <c r="G105" s="1">
        <f t="shared" si="14"/>
        <v>1</v>
      </c>
    </row>
    <row r="106" spans="1:7" ht="15.75" x14ac:dyDescent="0.25">
      <c r="A106" s="7"/>
      <c r="B106" s="7"/>
      <c r="C106" s="7"/>
      <c r="D106" s="7" t="s">
        <v>165</v>
      </c>
      <c r="E106" s="22" t="s">
        <v>13</v>
      </c>
      <c r="F106" s="22">
        <v>1</v>
      </c>
      <c r="G106" s="1">
        <f t="shared" si="14"/>
        <v>1</v>
      </c>
    </row>
    <row r="107" spans="1:7" ht="15.75" x14ac:dyDescent="0.25">
      <c r="A107" s="7"/>
      <c r="B107" s="7"/>
      <c r="C107" s="7"/>
      <c r="D107" s="7" t="s">
        <v>166</v>
      </c>
      <c r="E107" s="22">
        <v>1</v>
      </c>
      <c r="F107" s="22" t="s">
        <v>13</v>
      </c>
      <c r="G107" s="1">
        <f t="shared" si="14"/>
        <v>1</v>
      </c>
    </row>
    <row r="108" spans="1:7" ht="15.75" x14ac:dyDescent="0.25">
      <c r="A108" s="7"/>
      <c r="B108" s="7"/>
      <c r="C108" s="7"/>
      <c r="D108" s="7" t="s">
        <v>167</v>
      </c>
      <c r="E108" s="22" t="s">
        <v>13</v>
      </c>
      <c r="F108" s="22">
        <v>1</v>
      </c>
      <c r="G108" s="1">
        <f t="shared" si="14"/>
        <v>1</v>
      </c>
    </row>
    <row r="109" spans="1:7" ht="15.75" x14ac:dyDescent="0.25">
      <c r="A109" s="7"/>
      <c r="B109" s="7"/>
      <c r="C109" s="7"/>
      <c r="D109" s="7" t="s">
        <v>168</v>
      </c>
      <c r="E109" s="22" t="s">
        <v>13</v>
      </c>
      <c r="F109" s="22">
        <v>1</v>
      </c>
      <c r="G109" s="1">
        <f t="shared" si="14"/>
        <v>1</v>
      </c>
    </row>
    <row r="110" spans="1:7" ht="15.75" x14ac:dyDescent="0.25">
      <c r="A110" s="7"/>
      <c r="B110" s="7"/>
      <c r="C110" s="7"/>
      <c r="D110" s="7" t="s">
        <v>169</v>
      </c>
      <c r="E110" s="22" t="s">
        <v>13</v>
      </c>
      <c r="F110" s="22">
        <v>1</v>
      </c>
      <c r="G110" s="1">
        <f t="shared" si="14"/>
        <v>1</v>
      </c>
    </row>
    <row r="111" spans="1:7" ht="15.75" x14ac:dyDescent="0.25">
      <c r="A111" s="7"/>
      <c r="B111" s="7"/>
      <c r="C111" s="7"/>
      <c r="D111" s="7" t="s">
        <v>170</v>
      </c>
      <c r="E111" s="22" t="s">
        <v>13</v>
      </c>
      <c r="F111" s="22">
        <v>1</v>
      </c>
      <c r="G111" s="1">
        <f t="shared" si="14"/>
        <v>1</v>
      </c>
    </row>
    <row r="112" spans="1:7" ht="15.75" x14ac:dyDescent="0.25">
      <c r="A112" s="7"/>
      <c r="B112" s="7"/>
      <c r="C112" s="7"/>
      <c r="D112" s="7" t="s">
        <v>171</v>
      </c>
      <c r="E112" s="22" t="s">
        <v>13</v>
      </c>
      <c r="F112" s="22">
        <v>1</v>
      </c>
      <c r="G112" s="1">
        <f t="shared" si="14"/>
        <v>1</v>
      </c>
    </row>
    <row r="113" spans="1:7" ht="15.75" x14ac:dyDescent="0.25">
      <c r="A113" s="7"/>
      <c r="B113" s="7"/>
      <c r="C113" s="7"/>
      <c r="D113" s="7" t="s">
        <v>172</v>
      </c>
      <c r="E113" s="22" t="s">
        <v>13</v>
      </c>
      <c r="F113" s="22">
        <v>1</v>
      </c>
      <c r="G113" s="1">
        <f t="shared" si="14"/>
        <v>1</v>
      </c>
    </row>
    <row r="114" spans="1:7" ht="15.75" x14ac:dyDescent="0.25">
      <c r="A114" s="61" t="s">
        <v>8</v>
      </c>
      <c r="B114" s="62"/>
      <c r="C114" s="62"/>
      <c r="D114" s="63"/>
      <c r="E114" s="29">
        <f>SUM(E97:E113)</f>
        <v>2</v>
      </c>
      <c r="F114" s="29">
        <f t="shared" ref="F114:G114" si="15">SUM(F97:F113)</f>
        <v>15</v>
      </c>
      <c r="G114" s="29">
        <f t="shared" si="15"/>
        <v>17</v>
      </c>
    </row>
    <row r="115" spans="1:7" ht="15.75" x14ac:dyDescent="0.25">
      <c r="A115" s="1"/>
      <c r="B115" s="2"/>
      <c r="C115" s="7" t="s">
        <v>67</v>
      </c>
      <c r="D115" s="7" t="s">
        <v>88</v>
      </c>
      <c r="E115" s="22" t="s">
        <v>13</v>
      </c>
      <c r="F115" s="22">
        <v>1</v>
      </c>
      <c r="G115" s="1">
        <f>SUM(E115:F115)</f>
        <v>1</v>
      </c>
    </row>
    <row r="116" spans="1:7" ht="15.75" x14ac:dyDescent="0.25">
      <c r="A116" s="7"/>
      <c r="B116" s="7"/>
      <c r="C116" s="26" t="s">
        <v>87</v>
      </c>
      <c r="D116" s="39" t="s">
        <v>89</v>
      </c>
      <c r="E116" s="22">
        <v>1</v>
      </c>
      <c r="F116" s="22" t="s">
        <v>13</v>
      </c>
      <c r="G116" s="1">
        <f t="shared" ref="G116:G121" si="16">SUM(E116:F116)</f>
        <v>1</v>
      </c>
    </row>
    <row r="117" spans="1:7" ht="15.75" x14ac:dyDescent="0.25">
      <c r="A117" s="7"/>
      <c r="B117" s="7"/>
      <c r="C117" s="7"/>
      <c r="D117" s="39" t="s">
        <v>90</v>
      </c>
      <c r="E117" s="22" t="s">
        <v>13</v>
      </c>
      <c r="F117" s="22">
        <v>1</v>
      </c>
      <c r="G117" s="1">
        <f t="shared" si="16"/>
        <v>1</v>
      </c>
    </row>
    <row r="118" spans="1:7" ht="16.5" x14ac:dyDescent="0.3">
      <c r="A118" s="7"/>
      <c r="B118" s="7"/>
      <c r="C118" s="7"/>
      <c r="D118" s="38" t="s">
        <v>154</v>
      </c>
      <c r="E118" s="22">
        <v>1</v>
      </c>
      <c r="F118" s="22" t="s">
        <v>13</v>
      </c>
      <c r="G118" s="1">
        <f t="shared" si="16"/>
        <v>1</v>
      </c>
    </row>
    <row r="119" spans="1:7" ht="15.75" x14ac:dyDescent="0.25">
      <c r="A119" s="7"/>
      <c r="B119" s="7"/>
      <c r="C119" s="7"/>
      <c r="D119" s="7" t="s">
        <v>91</v>
      </c>
      <c r="E119" s="22" t="s">
        <v>13</v>
      </c>
      <c r="F119" s="22">
        <v>1</v>
      </c>
      <c r="G119" s="1">
        <f t="shared" si="16"/>
        <v>1</v>
      </c>
    </row>
    <row r="120" spans="1:7" ht="15.75" x14ac:dyDescent="0.25">
      <c r="A120" s="7"/>
      <c r="B120" s="7"/>
      <c r="C120" s="7"/>
      <c r="D120" s="7" t="s">
        <v>92</v>
      </c>
      <c r="E120" s="22" t="s">
        <v>13</v>
      </c>
      <c r="F120" s="22">
        <v>1</v>
      </c>
      <c r="G120" s="1">
        <f t="shared" si="16"/>
        <v>1</v>
      </c>
    </row>
    <row r="121" spans="1:7" ht="15.75" x14ac:dyDescent="0.25">
      <c r="A121" s="7"/>
      <c r="B121" s="7"/>
      <c r="C121" s="7"/>
      <c r="D121" s="7" t="s">
        <v>93</v>
      </c>
      <c r="E121" s="22" t="s">
        <v>13</v>
      </c>
      <c r="F121" s="22">
        <v>1</v>
      </c>
      <c r="G121" s="1">
        <f t="shared" si="16"/>
        <v>1</v>
      </c>
    </row>
    <row r="122" spans="1:7" ht="15.75" x14ac:dyDescent="0.25">
      <c r="A122" s="61" t="s">
        <v>8</v>
      </c>
      <c r="B122" s="62"/>
      <c r="C122" s="62"/>
      <c r="D122" s="63"/>
      <c r="E122" s="29">
        <f>SUM(E115:E121)</f>
        <v>2</v>
      </c>
      <c r="F122" s="29">
        <f t="shared" ref="F122:G122" si="17">SUM(F115:F121)</f>
        <v>5</v>
      </c>
      <c r="G122" s="29">
        <f t="shared" si="17"/>
        <v>7</v>
      </c>
    </row>
    <row r="123" spans="1:7" ht="15.75" x14ac:dyDescent="0.25">
      <c r="A123" s="1"/>
      <c r="B123" s="2"/>
      <c r="C123" s="7" t="s">
        <v>94</v>
      </c>
      <c r="D123" s="7" t="s">
        <v>96</v>
      </c>
      <c r="E123" s="22">
        <v>1</v>
      </c>
      <c r="F123" s="22" t="s">
        <v>13</v>
      </c>
      <c r="G123" s="1">
        <f>SUM(E123:F123)</f>
        <v>1</v>
      </c>
    </row>
    <row r="124" spans="1:7" ht="15.75" x14ac:dyDescent="0.25">
      <c r="A124" s="7"/>
      <c r="B124" s="7"/>
      <c r="C124" s="26" t="s">
        <v>95</v>
      </c>
      <c r="D124" s="7" t="s">
        <v>97</v>
      </c>
      <c r="E124" s="22" t="s">
        <v>13</v>
      </c>
      <c r="F124" s="22">
        <v>1</v>
      </c>
      <c r="G124" s="1">
        <f t="shared" ref="G124:G127" si="18">SUM(E124:F124)</f>
        <v>1</v>
      </c>
    </row>
    <row r="125" spans="1:7" ht="15.75" x14ac:dyDescent="0.25">
      <c r="A125" s="7"/>
      <c r="B125" s="7"/>
      <c r="C125" s="7"/>
      <c r="D125" s="7" t="s">
        <v>173</v>
      </c>
      <c r="E125" s="22">
        <v>1</v>
      </c>
      <c r="F125" s="22" t="s">
        <v>13</v>
      </c>
      <c r="G125" s="1">
        <f t="shared" si="18"/>
        <v>1</v>
      </c>
    </row>
    <row r="126" spans="1:7" ht="15.75" x14ac:dyDescent="0.25">
      <c r="A126" s="7"/>
      <c r="B126" s="7"/>
      <c r="C126" s="7"/>
      <c r="D126" s="7" t="s">
        <v>98</v>
      </c>
      <c r="E126" s="22" t="s">
        <v>13</v>
      </c>
      <c r="F126" s="22">
        <v>1</v>
      </c>
      <c r="G126" s="1">
        <f t="shared" si="18"/>
        <v>1</v>
      </c>
    </row>
    <row r="127" spans="1:7" ht="15.75" x14ac:dyDescent="0.25">
      <c r="A127" s="7"/>
      <c r="B127" s="7"/>
      <c r="C127" s="7"/>
      <c r="D127" s="7" t="s">
        <v>99</v>
      </c>
      <c r="E127" s="22" t="s">
        <v>13</v>
      </c>
      <c r="F127" s="22">
        <v>1</v>
      </c>
      <c r="G127" s="1">
        <f t="shared" si="18"/>
        <v>1</v>
      </c>
    </row>
    <row r="128" spans="1:7" ht="15.75" x14ac:dyDescent="0.25">
      <c r="A128" s="7"/>
      <c r="B128" s="7"/>
      <c r="C128" s="7"/>
      <c r="D128" s="7" t="s">
        <v>100</v>
      </c>
      <c r="E128" s="22" t="s">
        <v>13</v>
      </c>
      <c r="F128" s="22">
        <v>1</v>
      </c>
      <c r="G128" s="1">
        <f t="shared" ref="G128:G150" si="19">SUM(E128:F128)</f>
        <v>1</v>
      </c>
    </row>
    <row r="129" spans="1:7" ht="15.75" x14ac:dyDescent="0.25">
      <c r="A129" s="7"/>
      <c r="B129" s="7"/>
      <c r="C129" s="7"/>
      <c r="D129" s="7" t="s">
        <v>101</v>
      </c>
      <c r="E129" s="22">
        <v>1</v>
      </c>
      <c r="F129" s="22" t="s">
        <v>13</v>
      </c>
      <c r="G129" s="1">
        <f t="shared" si="19"/>
        <v>1</v>
      </c>
    </row>
    <row r="130" spans="1:7" ht="15.75" x14ac:dyDescent="0.25">
      <c r="A130" s="7"/>
      <c r="B130" s="7"/>
      <c r="C130" s="7"/>
      <c r="D130" s="7" t="s">
        <v>102</v>
      </c>
      <c r="E130" s="22" t="s">
        <v>13</v>
      </c>
      <c r="F130" s="22">
        <v>1</v>
      </c>
      <c r="G130" s="1">
        <f t="shared" si="19"/>
        <v>1</v>
      </c>
    </row>
    <row r="131" spans="1:7" ht="15.75" x14ac:dyDescent="0.25">
      <c r="A131" s="7"/>
      <c r="B131" s="7"/>
      <c r="C131" s="7"/>
      <c r="D131" s="7" t="s">
        <v>103</v>
      </c>
      <c r="E131" s="22" t="s">
        <v>13</v>
      </c>
      <c r="F131" s="22">
        <v>1</v>
      </c>
      <c r="G131" s="1">
        <f t="shared" si="19"/>
        <v>1</v>
      </c>
    </row>
    <row r="132" spans="1:7" ht="15.75" x14ac:dyDescent="0.25">
      <c r="A132" s="7"/>
      <c r="B132" s="7"/>
      <c r="C132" s="7"/>
      <c r="D132" s="7" t="s">
        <v>104</v>
      </c>
      <c r="E132" s="22" t="s">
        <v>13</v>
      </c>
      <c r="F132" s="22">
        <v>1</v>
      </c>
      <c r="G132" s="1">
        <f t="shared" si="19"/>
        <v>1</v>
      </c>
    </row>
    <row r="133" spans="1:7" ht="15.75" x14ac:dyDescent="0.25">
      <c r="A133" s="7"/>
      <c r="B133" s="7"/>
      <c r="C133" s="7"/>
      <c r="D133" s="7" t="s">
        <v>105</v>
      </c>
      <c r="E133" s="22" t="s">
        <v>13</v>
      </c>
      <c r="F133" s="22">
        <v>1</v>
      </c>
      <c r="G133" s="1">
        <f t="shared" si="19"/>
        <v>1</v>
      </c>
    </row>
    <row r="134" spans="1:7" ht="15.75" x14ac:dyDescent="0.25">
      <c r="A134" s="7"/>
      <c r="B134" s="7"/>
      <c r="C134" s="7"/>
      <c r="D134" s="7" t="s">
        <v>21</v>
      </c>
      <c r="E134" s="22" t="s">
        <v>13</v>
      </c>
      <c r="F134" s="22">
        <v>1</v>
      </c>
      <c r="G134" s="1">
        <f t="shared" si="19"/>
        <v>1</v>
      </c>
    </row>
    <row r="135" spans="1:7" ht="15.75" x14ac:dyDescent="0.25">
      <c r="A135" s="7"/>
      <c r="B135" s="7"/>
      <c r="C135" s="7"/>
      <c r="D135" s="7" t="s">
        <v>106</v>
      </c>
      <c r="E135" s="22" t="s">
        <v>13</v>
      </c>
      <c r="F135" s="22">
        <v>1</v>
      </c>
      <c r="G135" s="1">
        <f t="shared" si="19"/>
        <v>1</v>
      </c>
    </row>
    <row r="136" spans="1:7" ht="15.75" x14ac:dyDescent="0.25">
      <c r="A136" s="7"/>
      <c r="B136" s="7"/>
      <c r="C136" s="7"/>
      <c r="D136" s="7" t="s">
        <v>107</v>
      </c>
      <c r="E136" s="22" t="s">
        <v>13</v>
      </c>
      <c r="F136" s="22">
        <v>1</v>
      </c>
      <c r="G136" s="1">
        <f t="shared" si="19"/>
        <v>1</v>
      </c>
    </row>
    <row r="137" spans="1:7" ht="15.75" x14ac:dyDescent="0.25">
      <c r="A137" s="7"/>
      <c r="B137" s="7"/>
      <c r="C137" s="7"/>
      <c r="D137" s="7" t="s">
        <v>108</v>
      </c>
      <c r="E137" s="22" t="s">
        <v>13</v>
      </c>
      <c r="F137" s="22">
        <v>1</v>
      </c>
      <c r="G137" s="1">
        <f t="shared" si="19"/>
        <v>1</v>
      </c>
    </row>
    <row r="138" spans="1:7" ht="15.75" x14ac:dyDescent="0.25">
      <c r="A138" s="7"/>
      <c r="B138" s="7"/>
      <c r="C138" s="7"/>
      <c r="D138" s="7" t="s">
        <v>109</v>
      </c>
      <c r="E138" s="22" t="s">
        <v>13</v>
      </c>
      <c r="F138" s="22">
        <v>1</v>
      </c>
      <c r="G138" s="1">
        <f t="shared" si="19"/>
        <v>1</v>
      </c>
    </row>
    <row r="139" spans="1:7" ht="15.75" x14ac:dyDescent="0.25">
      <c r="A139" s="7"/>
      <c r="B139" s="7"/>
      <c r="C139" s="7"/>
      <c r="D139" s="7" t="s">
        <v>110</v>
      </c>
      <c r="E139" s="22" t="s">
        <v>13</v>
      </c>
      <c r="F139" s="22">
        <v>1</v>
      </c>
      <c r="G139" s="1">
        <f t="shared" si="19"/>
        <v>1</v>
      </c>
    </row>
    <row r="140" spans="1:7" ht="15.75" x14ac:dyDescent="0.25">
      <c r="A140" s="7"/>
      <c r="B140" s="7"/>
      <c r="C140" s="7"/>
      <c r="D140" s="7" t="s">
        <v>111</v>
      </c>
      <c r="E140" s="22" t="s">
        <v>13</v>
      </c>
      <c r="F140" s="22">
        <v>1</v>
      </c>
      <c r="G140" s="1">
        <f t="shared" si="19"/>
        <v>1</v>
      </c>
    </row>
    <row r="141" spans="1:7" ht="15.75" x14ac:dyDescent="0.25">
      <c r="A141" s="7"/>
      <c r="B141" s="7"/>
      <c r="C141" s="7"/>
      <c r="D141" s="7" t="s">
        <v>112</v>
      </c>
      <c r="E141" s="22" t="s">
        <v>13</v>
      </c>
      <c r="F141" s="22">
        <v>1</v>
      </c>
      <c r="G141" s="1">
        <f t="shared" si="19"/>
        <v>1</v>
      </c>
    </row>
    <row r="142" spans="1:7" ht="15.75" x14ac:dyDescent="0.25">
      <c r="A142" s="7"/>
      <c r="B142" s="7"/>
      <c r="C142" s="7"/>
      <c r="D142" s="7" t="s">
        <v>30</v>
      </c>
      <c r="E142" s="22" t="s">
        <v>13</v>
      </c>
      <c r="F142" s="22">
        <v>1</v>
      </c>
      <c r="G142" s="1">
        <f t="shared" si="19"/>
        <v>1</v>
      </c>
    </row>
    <row r="143" spans="1:7" ht="15.75" x14ac:dyDescent="0.25">
      <c r="A143" s="7"/>
      <c r="B143" s="7"/>
      <c r="C143" s="7"/>
      <c r="D143" s="7" t="s">
        <v>113</v>
      </c>
      <c r="E143" s="22" t="s">
        <v>13</v>
      </c>
      <c r="F143" s="22">
        <v>1</v>
      </c>
      <c r="G143" s="1">
        <f t="shared" si="19"/>
        <v>1</v>
      </c>
    </row>
    <row r="144" spans="1:7" ht="15.75" x14ac:dyDescent="0.25">
      <c r="A144" s="7"/>
      <c r="B144" s="7"/>
      <c r="C144" s="7"/>
      <c r="D144" s="7" t="s">
        <v>114</v>
      </c>
      <c r="E144" s="22" t="s">
        <v>13</v>
      </c>
      <c r="F144" s="22">
        <v>1</v>
      </c>
      <c r="G144" s="1">
        <f t="shared" si="19"/>
        <v>1</v>
      </c>
    </row>
    <row r="145" spans="1:7" ht="15.75" x14ac:dyDescent="0.25">
      <c r="A145" s="7"/>
      <c r="B145" s="7"/>
      <c r="C145" s="7"/>
      <c r="D145" s="7" t="s">
        <v>115</v>
      </c>
      <c r="E145" s="22" t="s">
        <v>13</v>
      </c>
      <c r="F145" s="22">
        <v>1</v>
      </c>
      <c r="G145" s="1">
        <f t="shared" si="19"/>
        <v>1</v>
      </c>
    </row>
    <row r="146" spans="1:7" ht="15.75" x14ac:dyDescent="0.25">
      <c r="A146" s="7"/>
      <c r="B146" s="7"/>
      <c r="C146" s="7"/>
      <c r="D146" s="7" t="s">
        <v>116</v>
      </c>
      <c r="E146" s="22" t="s">
        <v>13</v>
      </c>
      <c r="F146" s="22">
        <v>1</v>
      </c>
      <c r="G146" s="1">
        <f t="shared" si="19"/>
        <v>1</v>
      </c>
    </row>
    <row r="147" spans="1:7" ht="15.75" x14ac:dyDescent="0.25">
      <c r="A147" s="7"/>
      <c r="B147" s="7"/>
      <c r="C147" s="7"/>
      <c r="D147" s="7" t="s">
        <v>117</v>
      </c>
      <c r="E147" s="22" t="s">
        <v>13</v>
      </c>
      <c r="F147" s="22">
        <v>1</v>
      </c>
      <c r="G147" s="1">
        <f t="shared" si="19"/>
        <v>1</v>
      </c>
    </row>
    <row r="148" spans="1:7" ht="15.75" x14ac:dyDescent="0.25">
      <c r="A148" s="7"/>
      <c r="B148" s="7"/>
      <c r="C148" s="7"/>
      <c r="D148" s="7" t="s">
        <v>118</v>
      </c>
      <c r="E148" s="22" t="s">
        <v>13</v>
      </c>
      <c r="F148" s="22">
        <v>1</v>
      </c>
      <c r="G148" s="1">
        <f t="shared" si="19"/>
        <v>1</v>
      </c>
    </row>
    <row r="149" spans="1:7" ht="15.75" x14ac:dyDescent="0.25">
      <c r="A149" s="7"/>
      <c r="B149" s="7"/>
      <c r="C149" s="7"/>
      <c r="D149" s="7" t="s">
        <v>119</v>
      </c>
      <c r="E149" s="22" t="s">
        <v>13</v>
      </c>
      <c r="F149" s="22">
        <v>1</v>
      </c>
      <c r="G149" s="1">
        <f t="shared" si="19"/>
        <v>1</v>
      </c>
    </row>
    <row r="150" spans="1:7" ht="15.75" x14ac:dyDescent="0.25">
      <c r="A150" s="7"/>
      <c r="B150" s="7"/>
      <c r="C150" s="7"/>
      <c r="D150" s="7" t="s">
        <v>120</v>
      </c>
      <c r="E150" s="22" t="s">
        <v>13</v>
      </c>
      <c r="F150" s="22">
        <v>1</v>
      </c>
      <c r="G150" s="1">
        <f t="shared" si="19"/>
        <v>1</v>
      </c>
    </row>
    <row r="151" spans="1:7" ht="12.75" customHeight="1" x14ac:dyDescent="0.25">
      <c r="A151" s="61" t="s">
        <v>8</v>
      </c>
      <c r="B151" s="62"/>
      <c r="C151" s="62"/>
      <c r="D151" s="63"/>
      <c r="E151" s="29">
        <f>SUM(E123:E150)</f>
        <v>3</v>
      </c>
      <c r="F151" s="29">
        <f t="shared" ref="F151:G151" si="20">SUM(F123:F150)</f>
        <v>25</v>
      </c>
      <c r="G151" s="29">
        <f t="shared" si="20"/>
        <v>28</v>
      </c>
    </row>
    <row r="152" spans="1:7" ht="15.75" x14ac:dyDescent="0.25">
      <c r="A152" s="40">
        <v>4</v>
      </c>
      <c r="B152" s="41" t="s">
        <v>14</v>
      </c>
      <c r="C152" s="42" t="s">
        <v>29</v>
      </c>
      <c r="D152" s="42" t="s">
        <v>47</v>
      </c>
      <c r="E152" s="43">
        <v>1</v>
      </c>
      <c r="F152" s="43">
        <v>1</v>
      </c>
      <c r="G152" s="40">
        <f>SUM(E152:F152)</f>
        <v>2</v>
      </c>
    </row>
    <row r="153" spans="1:7" ht="15.75" x14ac:dyDescent="0.25">
      <c r="A153" s="7"/>
      <c r="B153" s="7"/>
      <c r="C153" s="26" t="s">
        <v>25</v>
      </c>
      <c r="D153" s="7" t="s">
        <v>48</v>
      </c>
      <c r="E153" s="22">
        <v>1</v>
      </c>
      <c r="F153" s="22">
        <v>1</v>
      </c>
      <c r="G153" s="1">
        <f t="shared" ref="G153:G172" si="21">SUM(E153:F153)</f>
        <v>2</v>
      </c>
    </row>
    <row r="154" spans="1:7" ht="15.75" x14ac:dyDescent="0.25">
      <c r="A154" s="7"/>
      <c r="B154" s="7"/>
      <c r="C154" s="7"/>
      <c r="D154" s="7" t="s">
        <v>49</v>
      </c>
      <c r="E154" s="22" t="s">
        <v>13</v>
      </c>
      <c r="F154" s="22">
        <v>2</v>
      </c>
      <c r="G154" s="1">
        <f t="shared" si="21"/>
        <v>2</v>
      </c>
    </row>
    <row r="155" spans="1:7" ht="15.75" x14ac:dyDescent="0.25">
      <c r="A155" s="7"/>
      <c r="B155" s="7"/>
      <c r="C155" s="7"/>
      <c r="D155" s="7" t="s">
        <v>50</v>
      </c>
      <c r="E155" s="22" t="s">
        <v>13</v>
      </c>
      <c r="F155" s="22">
        <v>2</v>
      </c>
      <c r="G155" s="1">
        <f t="shared" si="21"/>
        <v>2</v>
      </c>
    </row>
    <row r="156" spans="1:7" ht="15.75" x14ac:dyDescent="0.25">
      <c r="A156" s="7"/>
      <c r="B156" s="7"/>
      <c r="C156" s="7"/>
      <c r="D156" s="7" t="s">
        <v>183</v>
      </c>
      <c r="E156" s="22" t="s">
        <v>13</v>
      </c>
      <c r="F156" s="22">
        <v>2</v>
      </c>
      <c r="G156" s="1">
        <f t="shared" si="21"/>
        <v>2</v>
      </c>
    </row>
    <row r="157" spans="1:7" ht="15.75" x14ac:dyDescent="0.25">
      <c r="A157" s="7"/>
      <c r="B157" s="7"/>
      <c r="C157" s="7"/>
      <c r="D157" s="7" t="s">
        <v>51</v>
      </c>
      <c r="E157" s="22" t="s">
        <v>13</v>
      </c>
      <c r="F157" s="22">
        <v>2</v>
      </c>
      <c r="G157" s="1">
        <f t="shared" si="21"/>
        <v>2</v>
      </c>
    </row>
    <row r="158" spans="1:7" ht="15.75" x14ac:dyDescent="0.25">
      <c r="A158" s="7"/>
      <c r="B158" s="7"/>
      <c r="C158" s="7"/>
      <c r="D158" s="7" t="s">
        <v>52</v>
      </c>
      <c r="E158" s="22" t="s">
        <v>13</v>
      </c>
      <c r="F158" s="22">
        <v>2</v>
      </c>
      <c r="G158" s="1">
        <f t="shared" si="21"/>
        <v>2</v>
      </c>
    </row>
    <row r="159" spans="1:7" ht="15.75" x14ac:dyDescent="0.25">
      <c r="A159" s="7"/>
      <c r="B159" s="7"/>
      <c r="C159" s="7"/>
      <c r="D159" s="7" t="s">
        <v>53</v>
      </c>
      <c r="E159" s="22" t="s">
        <v>13</v>
      </c>
      <c r="F159" s="22">
        <v>2</v>
      </c>
      <c r="G159" s="1">
        <f t="shared" si="21"/>
        <v>2</v>
      </c>
    </row>
    <row r="160" spans="1:7" ht="15.75" x14ac:dyDescent="0.25">
      <c r="A160" s="7"/>
      <c r="B160" s="7"/>
      <c r="C160" s="7"/>
      <c r="D160" s="7" t="s">
        <v>54</v>
      </c>
      <c r="E160" s="22" t="s">
        <v>13</v>
      </c>
      <c r="F160" s="22">
        <v>2</v>
      </c>
      <c r="G160" s="1">
        <f t="shared" si="21"/>
        <v>2</v>
      </c>
    </row>
    <row r="161" spans="1:7" ht="15.75" x14ac:dyDescent="0.25">
      <c r="A161" s="7"/>
      <c r="B161" s="7"/>
      <c r="C161" s="7"/>
      <c r="D161" s="7" t="s">
        <v>55</v>
      </c>
      <c r="E161" s="22" t="s">
        <v>13</v>
      </c>
      <c r="F161" s="22">
        <v>2</v>
      </c>
      <c r="G161" s="1">
        <f t="shared" si="21"/>
        <v>2</v>
      </c>
    </row>
    <row r="162" spans="1:7" ht="15.75" x14ac:dyDescent="0.25">
      <c r="A162" s="7"/>
      <c r="B162" s="7"/>
      <c r="C162" s="7"/>
      <c r="D162" s="7" t="s">
        <v>56</v>
      </c>
      <c r="E162" s="22">
        <v>1</v>
      </c>
      <c r="F162" s="22">
        <v>1</v>
      </c>
      <c r="G162" s="1">
        <f t="shared" si="21"/>
        <v>2</v>
      </c>
    </row>
    <row r="163" spans="1:7" ht="15.75" x14ac:dyDescent="0.25">
      <c r="A163" s="7"/>
      <c r="B163" s="7"/>
      <c r="C163" s="7"/>
      <c r="D163" s="7" t="s">
        <v>184</v>
      </c>
      <c r="E163" s="22">
        <v>1</v>
      </c>
      <c r="F163" s="22">
        <v>1</v>
      </c>
      <c r="G163" s="1">
        <f t="shared" si="21"/>
        <v>2</v>
      </c>
    </row>
    <row r="164" spans="1:7" ht="15.75" x14ac:dyDescent="0.25">
      <c r="A164" s="7"/>
      <c r="B164" s="7"/>
      <c r="C164" s="7"/>
      <c r="D164" s="7" t="s">
        <v>58</v>
      </c>
      <c r="E164" s="22" t="s">
        <v>13</v>
      </c>
      <c r="F164" s="22">
        <v>2</v>
      </c>
      <c r="G164" s="1">
        <f t="shared" si="21"/>
        <v>2</v>
      </c>
    </row>
    <row r="165" spans="1:7" ht="15.75" x14ac:dyDescent="0.25">
      <c r="A165" s="7"/>
      <c r="B165" s="7"/>
      <c r="C165" s="7"/>
      <c r="D165" s="7" t="s">
        <v>59</v>
      </c>
      <c r="E165" s="22" t="s">
        <v>13</v>
      </c>
      <c r="F165" s="22">
        <v>2</v>
      </c>
      <c r="G165" s="1">
        <f t="shared" si="21"/>
        <v>2</v>
      </c>
    </row>
    <row r="166" spans="1:7" ht="15.75" x14ac:dyDescent="0.25">
      <c r="A166" s="7"/>
      <c r="B166" s="7"/>
      <c r="C166" s="7"/>
      <c r="D166" s="7" t="s">
        <v>60</v>
      </c>
      <c r="E166" s="22">
        <v>1</v>
      </c>
      <c r="F166" s="22">
        <v>1</v>
      </c>
      <c r="G166" s="1">
        <f t="shared" si="21"/>
        <v>2</v>
      </c>
    </row>
    <row r="167" spans="1:7" ht="15.75" x14ac:dyDescent="0.25">
      <c r="A167" s="7"/>
      <c r="B167" s="7"/>
      <c r="C167" s="7"/>
      <c r="D167" s="7" t="s">
        <v>61</v>
      </c>
      <c r="E167" s="22" t="s">
        <v>13</v>
      </c>
      <c r="F167" s="22">
        <v>2</v>
      </c>
      <c r="G167" s="1">
        <f t="shared" si="21"/>
        <v>2</v>
      </c>
    </row>
    <row r="168" spans="1:7" ht="15.75" x14ac:dyDescent="0.25">
      <c r="A168" s="7"/>
      <c r="B168" s="7"/>
      <c r="C168" s="7"/>
      <c r="D168" s="7" t="s">
        <v>62</v>
      </c>
      <c r="E168" s="22" t="s">
        <v>13</v>
      </c>
      <c r="F168" s="22">
        <v>2</v>
      </c>
      <c r="G168" s="1">
        <f t="shared" si="21"/>
        <v>2</v>
      </c>
    </row>
    <row r="169" spans="1:7" ht="15.75" x14ac:dyDescent="0.25">
      <c r="A169" s="7"/>
      <c r="B169" s="7"/>
      <c r="C169" s="7"/>
      <c r="D169" s="7" t="s">
        <v>63</v>
      </c>
      <c r="E169" s="22" t="s">
        <v>13</v>
      </c>
      <c r="F169" s="22">
        <v>2</v>
      </c>
      <c r="G169" s="1">
        <f t="shared" si="21"/>
        <v>2</v>
      </c>
    </row>
    <row r="170" spans="1:7" ht="15.75" x14ac:dyDescent="0.25">
      <c r="A170" s="7"/>
      <c r="B170" s="7"/>
      <c r="C170" s="7"/>
      <c r="D170" s="7" t="s">
        <v>64</v>
      </c>
      <c r="E170" s="22">
        <v>1</v>
      </c>
      <c r="F170" s="22">
        <v>1</v>
      </c>
      <c r="G170" s="1">
        <f t="shared" si="21"/>
        <v>2</v>
      </c>
    </row>
    <row r="171" spans="1:7" ht="15.75" x14ac:dyDescent="0.25">
      <c r="A171" s="7"/>
      <c r="B171" s="7"/>
      <c r="C171" s="7"/>
      <c r="D171" s="7" t="s">
        <v>65</v>
      </c>
      <c r="E171" s="22" t="s">
        <v>13</v>
      </c>
      <c r="F171" s="22">
        <v>2</v>
      </c>
      <c r="G171" s="1">
        <f t="shared" ref="G171" si="22">SUM(E171:F171)</f>
        <v>2</v>
      </c>
    </row>
    <row r="172" spans="1:7" ht="15.75" x14ac:dyDescent="0.25">
      <c r="A172" s="7"/>
      <c r="B172" s="7"/>
      <c r="C172" s="7"/>
      <c r="D172" s="7" t="s">
        <v>57</v>
      </c>
      <c r="E172" s="22" t="s">
        <v>13</v>
      </c>
      <c r="F172" s="22">
        <v>2</v>
      </c>
      <c r="G172" s="1">
        <f t="shared" si="21"/>
        <v>2</v>
      </c>
    </row>
    <row r="173" spans="1:7" ht="15.75" x14ac:dyDescent="0.25">
      <c r="A173" s="61" t="s">
        <v>8</v>
      </c>
      <c r="B173" s="62"/>
      <c r="C173" s="62"/>
      <c r="D173" s="63"/>
      <c r="E173" s="29">
        <f>SUM(E152:E172)</f>
        <v>6</v>
      </c>
      <c r="F173" s="29">
        <f t="shared" ref="F173:G173" si="23">SUM(F152:F172)</f>
        <v>36</v>
      </c>
      <c r="G173" s="29">
        <f t="shared" si="23"/>
        <v>42</v>
      </c>
    </row>
    <row r="174" spans="1:7" ht="15.75" x14ac:dyDescent="0.25">
      <c r="A174" s="1">
        <v>5</v>
      </c>
      <c r="B174" s="2" t="s">
        <v>197</v>
      </c>
      <c r="C174" s="7" t="s">
        <v>198</v>
      </c>
      <c r="D174" s="7" t="s">
        <v>200</v>
      </c>
      <c r="E174" s="22">
        <v>1</v>
      </c>
      <c r="F174" s="22" t="s">
        <v>13</v>
      </c>
      <c r="G174" s="1">
        <f>SUM(E174:F174)</f>
        <v>1</v>
      </c>
    </row>
    <row r="175" spans="1:7" ht="15.75" x14ac:dyDescent="0.25">
      <c r="A175" s="7"/>
      <c r="B175" s="7"/>
      <c r="C175" s="26" t="s">
        <v>199</v>
      </c>
      <c r="D175" s="7" t="s">
        <v>201</v>
      </c>
      <c r="E175" s="22" t="s">
        <v>13</v>
      </c>
      <c r="F175" s="22">
        <v>1</v>
      </c>
      <c r="G175" s="1">
        <f t="shared" ref="G175:G178" si="24">SUM(E175:F175)</f>
        <v>1</v>
      </c>
    </row>
    <row r="176" spans="1:7" ht="15.75" x14ac:dyDescent="0.25">
      <c r="A176" s="7"/>
      <c r="B176" s="7"/>
      <c r="C176" s="7"/>
      <c r="D176" s="7" t="s">
        <v>202</v>
      </c>
      <c r="E176" s="22" t="s">
        <v>13</v>
      </c>
      <c r="F176" s="22">
        <v>1</v>
      </c>
      <c r="G176" s="1">
        <f t="shared" si="24"/>
        <v>1</v>
      </c>
    </row>
    <row r="177" spans="1:7" ht="15.75" x14ac:dyDescent="0.25">
      <c r="A177" s="7"/>
      <c r="B177" s="7"/>
      <c r="C177" s="7"/>
      <c r="D177" s="7" t="s">
        <v>203</v>
      </c>
      <c r="E177" s="22" t="s">
        <v>13</v>
      </c>
      <c r="F177" s="22">
        <v>1</v>
      </c>
      <c r="G177" s="1">
        <f t="shared" si="24"/>
        <v>1</v>
      </c>
    </row>
    <row r="178" spans="1:7" ht="15.75" x14ac:dyDescent="0.25">
      <c r="A178" s="7"/>
      <c r="B178" s="7"/>
      <c r="C178" s="7"/>
      <c r="D178" s="7" t="s">
        <v>204</v>
      </c>
      <c r="E178" s="22" t="s">
        <v>13</v>
      </c>
      <c r="F178" s="22">
        <v>1</v>
      </c>
      <c r="G178" s="1">
        <f t="shared" si="24"/>
        <v>1</v>
      </c>
    </row>
    <row r="179" spans="1:7" ht="15.75" x14ac:dyDescent="0.25">
      <c r="A179" s="61" t="s">
        <v>8</v>
      </c>
      <c r="B179" s="62"/>
      <c r="C179" s="62"/>
      <c r="D179" s="63"/>
      <c r="E179" s="29">
        <f>SUM(E174:E178)</f>
        <v>1</v>
      </c>
      <c r="F179" s="29">
        <f t="shared" ref="F179:G179" si="25">SUM(F174:F178)</f>
        <v>4</v>
      </c>
      <c r="G179" s="29">
        <f t="shared" si="25"/>
        <v>5</v>
      </c>
    </row>
    <row r="180" spans="1:7" ht="15.75" x14ac:dyDescent="0.25">
      <c r="A180" s="1">
        <v>6</v>
      </c>
      <c r="B180" s="2" t="s">
        <v>85</v>
      </c>
      <c r="C180" s="7" t="s">
        <v>86</v>
      </c>
      <c r="D180" s="7" t="s">
        <v>187</v>
      </c>
      <c r="E180" s="22">
        <v>1</v>
      </c>
      <c r="F180" s="22" t="s">
        <v>13</v>
      </c>
      <c r="G180" s="1">
        <f>SUM(E180:F180)</f>
        <v>1</v>
      </c>
    </row>
    <row r="181" spans="1:7" ht="15.75" x14ac:dyDescent="0.25">
      <c r="A181" s="7"/>
      <c r="B181" s="7"/>
      <c r="C181" s="26" t="s">
        <v>186</v>
      </c>
      <c r="D181" s="7" t="s">
        <v>188</v>
      </c>
      <c r="E181" s="22">
        <v>1</v>
      </c>
      <c r="F181" s="22" t="s">
        <v>13</v>
      </c>
      <c r="G181" s="1">
        <f t="shared" ref="G181:G190" si="26">SUM(E181:F181)</f>
        <v>1</v>
      </c>
    </row>
    <row r="182" spans="1:7" ht="15.75" x14ac:dyDescent="0.25">
      <c r="A182" s="7"/>
      <c r="B182" s="7"/>
      <c r="C182" s="7"/>
      <c r="D182" s="7" t="s">
        <v>189</v>
      </c>
      <c r="E182" s="22" t="s">
        <v>13</v>
      </c>
      <c r="F182" s="22">
        <v>1</v>
      </c>
      <c r="G182" s="1">
        <f t="shared" si="26"/>
        <v>1</v>
      </c>
    </row>
    <row r="183" spans="1:7" ht="15.75" x14ac:dyDescent="0.25">
      <c r="A183" s="7"/>
      <c r="B183" s="7"/>
      <c r="C183" s="7"/>
      <c r="D183" s="7" t="s">
        <v>190</v>
      </c>
      <c r="E183" s="22" t="s">
        <v>13</v>
      </c>
      <c r="F183" s="22">
        <v>1</v>
      </c>
      <c r="G183" s="1">
        <f t="shared" si="26"/>
        <v>1</v>
      </c>
    </row>
    <row r="184" spans="1:7" ht="15.75" x14ac:dyDescent="0.25">
      <c r="A184" s="7"/>
      <c r="B184" s="7"/>
      <c r="C184" s="7"/>
      <c r="D184" s="7" t="s">
        <v>185</v>
      </c>
      <c r="E184" s="22" t="s">
        <v>13</v>
      </c>
      <c r="F184" s="22">
        <v>1</v>
      </c>
      <c r="G184" s="1">
        <f t="shared" si="26"/>
        <v>1</v>
      </c>
    </row>
    <row r="185" spans="1:7" ht="15.75" x14ac:dyDescent="0.25">
      <c r="A185" s="7"/>
      <c r="B185" s="7"/>
      <c r="C185" s="7"/>
      <c r="D185" s="7" t="s">
        <v>191</v>
      </c>
      <c r="E185" s="22" t="s">
        <v>13</v>
      </c>
      <c r="F185" s="22">
        <v>1</v>
      </c>
      <c r="G185" s="1">
        <f t="shared" si="26"/>
        <v>1</v>
      </c>
    </row>
    <row r="186" spans="1:7" ht="15.75" x14ac:dyDescent="0.25">
      <c r="A186" s="7"/>
      <c r="B186" s="7"/>
      <c r="C186" s="7"/>
      <c r="D186" s="7" t="s">
        <v>192</v>
      </c>
      <c r="E186" s="22" t="s">
        <v>13</v>
      </c>
      <c r="F186" s="22">
        <v>1</v>
      </c>
      <c r="G186" s="1">
        <f t="shared" si="26"/>
        <v>1</v>
      </c>
    </row>
    <row r="187" spans="1:7" ht="15.75" x14ac:dyDescent="0.25">
      <c r="A187" s="7"/>
      <c r="B187" s="7"/>
      <c r="C187" s="7"/>
      <c r="D187" s="7" t="s">
        <v>193</v>
      </c>
      <c r="E187" s="22" t="s">
        <v>13</v>
      </c>
      <c r="F187" s="22">
        <v>1</v>
      </c>
      <c r="G187" s="1">
        <f t="shared" si="26"/>
        <v>1</v>
      </c>
    </row>
    <row r="188" spans="1:7" ht="15.75" x14ac:dyDescent="0.25">
      <c r="A188" s="7"/>
      <c r="B188" s="7"/>
      <c r="C188" s="7"/>
      <c r="D188" s="7" t="s">
        <v>194</v>
      </c>
      <c r="E188" s="22" t="s">
        <v>13</v>
      </c>
      <c r="F188" s="22">
        <v>1</v>
      </c>
      <c r="G188" s="1">
        <f t="shared" si="26"/>
        <v>1</v>
      </c>
    </row>
    <row r="189" spans="1:7" ht="15.75" x14ac:dyDescent="0.25">
      <c r="A189" s="7"/>
      <c r="B189" s="7"/>
      <c r="C189" s="7"/>
      <c r="D189" s="7" t="s">
        <v>195</v>
      </c>
      <c r="E189" s="22" t="s">
        <v>13</v>
      </c>
      <c r="F189" s="22">
        <v>1</v>
      </c>
      <c r="G189" s="1">
        <f t="shared" si="26"/>
        <v>1</v>
      </c>
    </row>
    <row r="190" spans="1:7" ht="15.75" x14ac:dyDescent="0.25">
      <c r="A190" s="7"/>
      <c r="B190" s="7"/>
      <c r="C190" s="7"/>
      <c r="D190" s="7" t="s">
        <v>196</v>
      </c>
      <c r="E190" s="22" t="s">
        <v>13</v>
      </c>
      <c r="F190" s="22">
        <v>1</v>
      </c>
      <c r="G190" s="1">
        <f t="shared" si="26"/>
        <v>1</v>
      </c>
    </row>
    <row r="191" spans="1:7" ht="15.75" x14ac:dyDescent="0.25">
      <c r="A191" s="61" t="s">
        <v>8</v>
      </c>
      <c r="B191" s="62"/>
      <c r="C191" s="62"/>
      <c r="D191" s="63"/>
      <c r="E191" s="29">
        <f>SUM(E180:E190)</f>
        <v>2</v>
      </c>
      <c r="F191" s="29">
        <f t="shared" ref="F191:G191" si="27">SUM(F180:F190)</f>
        <v>9</v>
      </c>
      <c r="G191" s="29">
        <f t="shared" si="27"/>
        <v>11</v>
      </c>
    </row>
    <row r="192" spans="1:7" ht="15.75" x14ac:dyDescent="0.25">
      <c r="A192" s="45"/>
      <c r="B192" s="46"/>
      <c r="C192" s="47" t="s">
        <v>254</v>
      </c>
      <c r="D192" s="47" t="s">
        <v>256</v>
      </c>
      <c r="E192" s="48">
        <v>1</v>
      </c>
      <c r="F192" s="48" t="s">
        <v>13</v>
      </c>
      <c r="G192" s="45">
        <f>SUM(E192:F192)</f>
        <v>1</v>
      </c>
    </row>
    <row r="193" spans="1:7" ht="15.75" x14ac:dyDescent="0.25">
      <c r="A193" s="47"/>
      <c r="B193" s="47"/>
      <c r="C193" s="49" t="s">
        <v>255</v>
      </c>
      <c r="D193" s="47" t="s">
        <v>257</v>
      </c>
      <c r="E193" s="48">
        <v>1</v>
      </c>
      <c r="F193" s="48" t="s">
        <v>13</v>
      </c>
      <c r="G193" s="45">
        <f t="shared" ref="G193:G202" si="28">SUM(E193:F193)</f>
        <v>1</v>
      </c>
    </row>
    <row r="194" spans="1:7" ht="15.75" x14ac:dyDescent="0.25">
      <c r="A194" s="47"/>
      <c r="B194" s="47"/>
      <c r="C194" s="47"/>
      <c r="D194" s="47" t="s">
        <v>258</v>
      </c>
      <c r="E194" s="48" t="s">
        <v>13</v>
      </c>
      <c r="F194" s="48">
        <v>1</v>
      </c>
      <c r="G194" s="45">
        <f t="shared" si="28"/>
        <v>1</v>
      </c>
    </row>
    <row r="195" spans="1:7" ht="15.75" x14ac:dyDescent="0.25">
      <c r="A195" s="47"/>
      <c r="B195" s="47"/>
      <c r="C195" s="47"/>
      <c r="D195" s="47" t="s">
        <v>259</v>
      </c>
      <c r="E195" s="48" t="s">
        <v>13</v>
      </c>
      <c r="F195" s="48">
        <v>1</v>
      </c>
      <c r="G195" s="45">
        <f t="shared" si="28"/>
        <v>1</v>
      </c>
    </row>
    <row r="196" spans="1:7" ht="15.75" x14ac:dyDescent="0.25">
      <c r="A196" s="47"/>
      <c r="B196" s="47"/>
      <c r="C196" s="47"/>
      <c r="D196" s="47" t="s">
        <v>260</v>
      </c>
      <c r="E196" s="48" t="s">
        <v>13</v>
      </c>
      <c r="F196" s="48">
        <v>1</v>
      </c>
      <c r="G196" s="45">
        <f t="shared" si="28"/>
        <v>1</v>
      </c>
    </row>
    <row r="197" spans="1:7" ht="15.75" x14ac:dyDescent="0.25">
      <c r="A197" s="47"/>
      <c r="B197" s="47"/>
      <c r="C197" s="47"/>
      <c r="D197" s="47" t="s">
        <v>261</v>
      </c>
      <c r="E197" s="48" t="s">
        <v>13</v>
      </c>
      <c r="F197" s="48">
        <v>1</v>
      </c>
      <c r="G197" s="45">
        <f t="shared" si="28"/>
        <v>1</v>
      </c>
    </row>
    <row r="198" spans="1:7" ht="15.75" x14ac:dyDescent="0.25">
      <c r="A198" s="47"/>
      <c r="B198" s="47"/>
      <c r="C198" s="47"/>
      <c r="D198" s="47" t="s">
        <v>262</v>
      </c>
      <c r="E198" s="48" t="s">
        <v>13</v>
      </c>
      <c r="F198" s="48">
        <v>1</v>
      </c>
      <c r="G198" s="45">
        <f t="shared" si="28"/>
        <v>1</v>
      </c>
    </row>
    <row r="199" spans="1:7" ht="15.75" x14ac:dyDescent="0.25">
      <c r="A199" s="47"/>
      <c r="B199" s="47"/>
      <c r="C199" s="47"/>
      <c r="D199" s="47" t="s">
        <v>263</v>
      </c>
      <c r="E199" s="48" t="s">
        <v>13</v>
      </c>
      <c r="F199" s="48">
        <v>1</v>
      </c>
      <c r="G199" s="45">
        <f t="shared" si="28"/>
        <v>1</v>
      </c>
    </row>
    <row r="200" spans="1:7" ht="15.75" x14ac:dyDescent="0.25">
      <c r="A200" s="47"/>
      <c r="B200" s="47"/>
      <c r="C200" s="47"/>
      <c r="D200" s="47" t="s">
        <v>264</v>
      </c>
      <c r="E200" s="48" t="s">
        <v>13</v>
      </c>
      <c r="F200" s="48">
        <v>1</v>
      </c>
      <c r="G200" s="45">
        <f t="shared" si="28"/>
        <v>1</v>
      </c>
    </row>
    <row r="201" spans="1:7" ht="15.75" x14ac:dyDescent="0.25">
      <c r="A201" s="47"/>
      <c r="B201" s="47"/>
      <c r="C201" s="47"/>
      <c r="D201" s="47" t="s">
        <v>265</v>
      </c>
      <c r="E201" s="48" t="s">
        <v>13</v>
      </c>
      <c r="F201" s="48">
        <v>1</v>
      </c>
      <c r="G201" s="45">
        <f t="shared" si="28"/>
        <v>1</v>
      </c>
    </row>
    <row r="202" spans="1:7" ht="15.75" x14ac:dyDescent="0.25">
      <c r="A202" s="47"/>
      <c r="B202" s="47"/>
      <c r="C202" s="47"/>
      <c r="D202" s="47" t="s">
        <v>266</v>
      </c>
      <c r="E202" s="48" t="s">
        <v>13</v>
      </c>
      <c r="F202" s="48">
        <v>1</v>
      </c>
      <c r="G202" s="45">
        <f t="shared" si="28"/>
        <v>1</v>
      </c>
    </row>
    <row r="203" spans="1:7" ht="15.75" x14ac:dyDescent="0.25">
      <c r="A203" s="71" t="s">
        <v>8</v>
      </c>
      <c r="B203" s="72"/>
      <c r="C203" s="72"/>
      <c r="D203" s="73"/>
      <c r="E203" s="50">
        <f>SUM(E192:E202)</f>
        <v>2</v>
      </c>
      <c r="F203" s="50">
        <f t="shared" ref="F203:G203" si="29">SUM(F192:F202)</f>
        <v>9</v>
      </c>
      <c r="G203" s="50">
        <f t="shared" si="29"/>
        <v>11</v>
      </c>
    </row>
    <row r="204" spans="1:7" ht="15.75" x14ac:dyDescent="0.25">
      <c r="A204" s="45"/>
      <c r="B204" s="46"/>
      <c r="C204" s="47" t="s">
        <v>267</v>
      </c>
      <c r="D204" s="47" t="s">
        <v>269</v>
      </c>
      <c r="E204" s="48">
        <v>1</v>
      </c>
      <c r="F204" s="48">
        <v>1</v>
      </c>
      <c r="G204" s="45">
        <f>SUM(E204:F204)</f>
        <v>2</v>
      </c>
    </row>
    <row r="205" spans="1:7" ht="15.75" x14ac:dyDescent="0.25">
      <c r="A205" s="47"/>
      <c r="B205" s="47"/>
      <c r="C205" s="49" t="s">
        <v>268</v>
      </c>
      <c r="D205" s="47" t="s">
        <v>270</v>
      </c>
      <c r="E205" s="48">
        <v>1</v>
      </c>
      <c r="F205" s="48">
        <v>1</v>
      </c>
      <c r="G205" s="45">
        <f t="shared" ref="G205:G211" si="30">SUM(E205:F205)</f>
        <v>2</v>
      </c>
    </row>
    <row r="206" spans="1:7" ht="15.75" x14ac:dyDescent="0.25">
      <c r="A206" s="47"/>
      <c r="B206" s="47"/>
      <c r="C206" s="47"/>
      <c r="D206" s="47" t="s">
        <v>271</v>
      </c>
      <c r="E206" s="48" t="s">
        <v>13</v>
      </c>
      <c r="F206" s="48">
        <v>2</v>
      </c>
      <c r="G206" s="45">
        <f t="shared" si="30"/>
        <v>2</v>
      </c>
    </row>
    <row r="207" spans="1:7" ht="15.75" x14ac:dyDescent="0.25">
      <c r="A207" s="47"/>
      <c r="B207" s="47"/>
      <c r="C207" s="47"/>
      <c r="D207" s="47" t="s">
        <v>272</v>
      </c>
      <c r="E207" s="48" t="s">
        <v>13</v>
      </c>
      <c r="F207" s="48">
        <v>1</v>
      </c>
      <c r="G207" s="45">
        <f t="shared" si="30"/>
        <v>1</v>
      </c>
    </row>
    <row r="208" spans="1:7" ht="15.75" x14ac:dyDescent="0.25">
      <c r="A208" s="47"/>
      <c r="B208" s="47"/>
      <c r="C208" s="47"/>
      <c r="D208" s="47" t="s">
        <v>202</v>
      </c>
      <c r="E208" s="48" t="s">
        <v>13</v>
      </c>
      <c r="F208" s="48">
        <v>1</v>
      </c>
      <c r="G208" s="45">
        <f t="shared" si="30"/>
        <v>1</v>
      </c>
    </row>
    <row r="209" spans="1:7" ht="15.75" x14ac:dyDescent="0.25">
      <c r="A209" s="47"/>
      <c r="B209" s="47"/>
      <c r="C209" s="47"/>
      <c r="D209" s="47" t="s">
        <v>273</v>
      </c>
      <c r="E209" s="48" t="s">
        <v>13</v>
      </c>
      <c r="F209" s="48">
        <v>1</v>
      </c>
      <c r="G209" s="45">
        <f t="shared" si="30"/>
        <v>1</v>
      </c>
    </row>
    <row r="210" spans="1:7" ht="15.75" x14ac:dyDescent="0.25">
      <c r="A210" s="47"/>
      <c r="B210" s="47"/>
      <c r="C210" s="47"/>
      <c r="D210" s="47" t="s">
        <v>274</v>
      </c>
      <c r="E210" s="48" t="s">
        <v>13</v>
      </c>
      <c r="F210" s="48">
        <v>1</v>
      </c>
      <c r="G210" s="45">
        <f t="shared" si="30"/>
        <v>1</v>
      </c>
    </row>
    <row r="211" spans="1:7" ht="15.75" x14ac:dyDescent="0.25">
      <c r="A211" s="47"/>
      <c r="B211" s="47"/>
      <c r="C211" s="47"/>
      <c r="D211" s="47" t="s">
        <v>275</v>
      </c>
      <c r="E211" s="48" t="s">
        <v>13</v>
      </c>
      <c r="F211" s="48">
        <v>1</v>
      </c>
      <c r="G211" s="45">
        <f t="shared" si="30"/>
        <v>1</v>
      </c>
    </row>
    <row r="212" spans="1:7" ht="15.75" x14ac:dyDescent="0.25">
      <c r="A212" s="71" t="s">
        <v>8</v>
      </c>
      <c r="B212" s="72"/>
      <c r="C212" s="72"/>
      <c r="D212" s="73"/>
      <c r="E212" s="50">
        <f>SUM(E204:E211)</f>
        <v>2</v>
      </c>
      <c r="F212" s="50">
        <f>SUM(F204:F211)</f>
        <v>9</v>
      </c>
      <c r="G212" s="50">
        <f>SUM(G204:G211)</f>
        <v>11</v>
      </c>
    </row>
    <row r="213" spans="1:7" ht="15.75" x14ac:dyDescent="0.25">
      <c r="A213" s="64" t="s">
        <v>15</v>
      </c>
      <c r="B213" s="64"/>
      <c r="C213" s="64"/>
      <c r="D213" s="64"/>
      <c r="E213" s="15">
        <f>E191+E179+E173+E151+E122+E114+E96+E75+E65+E38+E25+E203+E212</f>
        <v>36</v>
      </c>
      <c r="F213" s="15">
        <f t="shared" ref="F213:G213" si="31">F191+F179+F173+F151+F122+F114+F96+F75+F65+F38+F25+F203+F212</f>
        <v>178</v>
      </c>
      <c r="G213" s="15">
        <f t="shared" si="31"/>
        <v>214</v>
      </c>
    </row>
  </sheetData>
  <mergeCells count="23">
    <mergeCell ref="A203:D203"/>
    <mergeCell ref="A212:D212"/>
    <mergeCell ref="B4:G4"/>
    <mergeCell ref="A114:D114"/>
    <mergeCell ref="A179:D179"/>
    <mergeCell ref="A65:D65"/>
    <mergeCell ref="B5:F5"/>
    <mergeCell ref="A213:D213"/>
    <mergeCell ref="A7:G7"/>
    <mergeCell ref="E10:F10"/>
    <mergeCell ref="E9:F9"/>
    <mergeCell ref="A9:A11"/>
    <mergeCell ref="B9:B11"/>
    <mergeCell ref="C9:C11"/>
    <mergeCell ref="D9:D11"/>
    <mergeCell ref="A25:D25"/>
    <mergeCell ref="A38:D38"/>
    <mergeCell ref="A75:D75"/>
    <mergeCell ref="A96:D96"/>
    <mergeCell ref="A173:D173"/>
    <mergeCell ref="A122:D122"/>
    <mergeCell ref="A151:D151"/>
    <mergeCell ref="A191:D191"/>
  </mergeCells>
  <pageMargins left="0.70866141732283472" right="0.19685039370078741" top="0.19685039370078741" bottom="0.19685039370078741" header="0.19685039370078741" footer="0.19685039370078741"/>
  <pageSetup paperSize="5" scale="79" orientation="portrait" horizontalDpi="4294967293" r:id="rId1"/>
  <headerFooter scaleWithDoc="0" alignWithMargins="0"/>
  <rowBreaks count="2" manualBreakCount="2">
    <brk id="75" max="16383" man="1"/>
    <brk id="1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1"/>
  <sheetViews>
    <sheetView workbookViewId="0">
      <selection activeCell="D10" sqref="D10"/>
    </sheetView>
  </sheetViews>
  <sheetFormatPr defaultRowHeight="15.75" x14ac:dyDescent="0.25"/>
  <cols>
    <col min="1" max="1" width="4.5703125" style="14" customWidth="1"/>
    <col min="2" max="2" width="13.85546875" style="14" customWidth="1"/>
    <col min="3" max="3" width="30.5703125" style="14" customWidth="1"/>
    <col min="4" max="4" width="30.85546875" style="14" customWidth="1"/>
    <col min="5" max="5" width="12.85546875" style="14" customWidth="1"/>
    <col min="6" max="6" width="11.140625" style="14" customWidth="1"/>
    <col min="7" max="16384" width="9.140625" style="14"/>
  </cols>
  <sheetData>
    <row r="1" spans="1:6" x14ac:dyDescent="0.25">
      <c r="A1" s="60" t="s">
        <v>279</v>
      </c>
      <c r="B1" s="60"/>
      <c r="C1" s="60"/>
      <c r="D1" s="60"/>
      <c r="E1" s="60"/>
      <c r="F1" s="60"/>
    </row>
    <row r="3" spans="1:6" s="44" customFormat="1" ht="42.75" customHeight="1" x14ac:dyDescent="0.25">
      <c r="A3" s="17" t="s">
        <v>0</v>
      </c>
      <c r="B3" s="17" t="s">
        <v>1</v>
      </c>
      <c r="C3" s="31" t="s">
        <v>2</v>
      </c>
      <c r="D3" s="17" t="s">
        <v>3</v>
      </c>
      <c r="E3" s="31" t="s">
        <v>27</v>
      </c>
      <c r="F3" s="27" t="s">
        <v>252</v>
      </c>
    </row>
    <row r="4" spans="1:6" x14ac:dyDescent="0.25">
      <c r="A4" s="21">
        <v>1</v>
      </c>
      <c r="B4" s="21">
        <v>2</v>
      </c>
      <c r="C4" s="21">
        <v>3</v>
      </c>
      <c r="D4" s="21">
        <v>4</v>
      </c>
      <c r="E4" s="35">
        <v>5</v>
      </c>
      <c r="F4" s="28">
        <v>6</v>
      </c>
    </row>
    <row r="5" spans="1:6" x14ac:dyDescent="0.25">
      <c r="A5" s="1">
        <v>1</v>
      </c>
      <c r="B5" s="2" t="s">
        <v>66</v>
      </c>
      <c r="C5" s="3" t="s">
        <v>238</v>
      </c>
      <c r="D5" s="4" t="s">
        <v>239</v>
      </c>
      <c r="E5" s="5">
        <v>296</v>
      </c>
      <c r="F5" s="6"/>
    </row>
    <row r="6" spans="1:6" ht="16.5" x14ac:dyDescent="0.3">
      <c r="A6" s="7"/>
      <c r="B6" s="7"/>
      <c r="C6" s="36" t="s">
        <v>237</v>
      </c>
      <c r="D6" s="37" t="s">
        <v>240</v>
      </c>
      <c r="E6" s="9">
        <v>296</v>
      </c>
      <c r="F6" s="10"/>
    </row>
    <row r="7" spans="1:6" x14ac:dyDescent="0.25">
      <c r="A7" s="7"/>
      <c r="B7" s="7"/>
      <c r="C7" s="11"/>
      <c r="D7" s="4" t="s">
        <v>241</v>
      </c>
      <c r="E7" s="9">
        <v>296</v>
      </c>
      <c r="F7" s="10"/>
    </row>
    <row r="8" spans="1:6" x14ac:dyDescent="0.25">
      <c r="A8" s="7"/>
      <c r="B8" s="7"/>
      <c r="C8" s="11"/>
      <c r="D8" s="4" t="s">
        <v>242</v>
      </c>
      <c r="E8" s="9">
        <v>296</v>
      </c>
      <c r="F8" s="10"/>
    </row>
    <row r="9" spans="1:6" x14ac:dyDescent="0.25">
      <c r="A9" s="7"/>
      <c r="B9" s="7"/>
      <c r="C9" s="11"/>
      <c r="D9" s="4" t="s">
        <v>243</v>
      </c>
      <c r="E9" s="9">
        <v>296</v>
      </c>
      <c r="F9" s="10"/>
    </row>
    <row r="10" spans="1:6" x14ac:dyDescent="0.25">
      <c r="A10" s="7"/>
      <c r="B10" s="7"/>
      <c r="C10" s="11"/>
      <c r="D10" s="4" t="s">
        <v>244</v>
      </c>
      <c r="E10" s="9">
        <v>296</v>
      </c>
      <c r="F10" s="10"/>
    </row>
    <row r="11" spans="1:6" x14ac:dyDescent="0.25">
      <c r="A11" s="7"/>
      <c r="B11" s="7"/>
      <c r="C11" s="11"/>
      <c r="D11" s="4" t="s">
        <v>245</v>
      </c>
      <c r="E11" s="9">
        <v>296</v>
      </c>
      <c r="F11" s="10"/>
    </row>
    <row r="12" spans="1:6" x14ac:dyDescent="0.25">
      <c r="A12" s="7"/>
      <c r="B12" s="7"/>
      <c r="C12" s="11"/>
      <c r="D12" s="4" t="s">
        <v>246</v>
      </c>
      <c r="E12" s="9">
        <v>296</v>
      </c>
      <c r="F12" s="10"/>
    </row>
    <row r="13" spans="1:6" x14ac:dyDescent="0.25">
      <c r="A13" s="7"/>
      <c r="B13" s="7"/>
      <c r="C13" s="11"/>
      <c r="D13" s="4" t="s">
        <v>247</v>
      </c>
      <c r="E13" s="9">
        <v>296</v>
      </c>
      <c r="F13" s="10"/>
    </row>
    <row r="14" spans="1:6" x14ac:dyDescent="0.25">
      <c r="A14" s="7"/>
      <c r="B14" s="7"/>
      <c r="C14" s="11"/>
      <c r="D14" s="4" t="s">
        <v>248</v>
      </c>
      <c r="E14" s="9">
        <v>296</v>
      </c>
      <c r="F14" s="22"/>
    </row>
    <row r="15" spans="1:6" x14ac:dyDescent="0.25">
      <c r="A15" s="61" t="s">
        <v>8</v>
      </c>
      <c r="B15" s="62"/>
      <c r="C15" s="62"/>
      <c r="D15" s="63"/>
      <c r="E15" s="12">
        <f>SUM(E5:E14)</f>
        <v>2960</v>
      </c>
      <c r="F15" s="13"/>
    </row>
    <row r="16" spans="1:6" x14ac:dyDescent="0.25">
      <c r="A16" s="1">
        <v>2</v>
      </c>
      <c r="B16" s="2" t="s">
        <v>14</v>
      </c>
      <c r="C16" s="3" t="s">
        <v>19</v>
      </c>
      <c r="D16" s="4" t="s">
        <v>122</v>
      </c>
      <c r="E16" s="5">
        <v>6</v>
      </c>
      <c r="F16" s="6"/>
    </row>
    <row r="17" spans="1:6" x14ac:dyDescent="0.25">
      <c r="A17" s="7"/>
      <c r="B17" s="7"/>
      <c r="C17" s="8" t="s">
        <v>121</v>
      </c>
      <c r="D17" s="4" t="s">
        <v>249</v>
      </c>
      <c r="E17" s="9">
        <v>6</v>
      </c>
      <c r="F17" s="10"/>
    </row>
    <row r="18" spans="1:6" x14ac:dyDescent="0.25">
      <c r="A18" s="7"/>
      <c r="B18" s="7"/>
      <c r="C18" s="11"/>
      <c r="D18" s="4" t="s">
        <v>250</v>
      </c>
      <c r="E18" s="9">
        <v>6</v>
      </c>
      <c r="F18" s="10"/>
    </row>
    <row r="19" spans="1:6" x14ac:dyDescent="0.25">
      <c r="A19" s="7"/>
      <c r="B19" s="7"/>
      <c r="C19" s="11"/>
      <c r="D19" s="4" t="s">
        <v>123</v>
      </c>
      <c r="E19" s="9">
        <v>6</v>
      </c>
      <c r="F19" s="10"/>
    </row>
    <row r="20" spans="1:6" x14ac:dyDescent="0.25">
      <c r="A20" s="7"/>
      <c r="B20" s="7"/>
      <c r="C20" s="11"/>
      <c r="D20" s="4" t="s">
        <v>124</v>
      </c>
      <c r="E20" s="9">
        <v>6</v>
      </c>
      <c r="F20" s="10"/>
    </row>
    <row r="21" spans="1:6" x14ac:dyDescent="0.25">
      <c r="A21" s="7"/>
      <c r="B21" s="7"/>
      <c r="C21" s="11"/>
      <c r="D21" s="4" t="s">
        <v>125</v>
      </c>
      <c r="E21" s="9">
        <v>6</v>
      </c>
      <c r="F21" s="10"/>
    </row>
    <row r="22" spans="1:6" x14ac:dyDescent="0.25">
      <c r="A22" s="7"/>
      <c r="B22" s="7"/>
      <c r="C22" s="11"/>
      <c r="D22" s="4" t="s">
        <v>126</v>
      </c>
      <c r="E22" s="9">
        <v>6</v>
      </c>
      <c r="F22" s="10"/>
    </row>
    <row r="23" spans="1:6" x14ac:dyDescent="0.25">
      <c r="A23" s="7"/>
      <c r="B23" s="7"/>
      <c r="C23" s="11"/>
      <c r="D23" s="4" t="s">
        <v>127</v>
      </c>
      <c r="E23" s="9">
        <v>6</v>
      </c>
      <c r="F23" s="10"/>
    </row>
    <row r="24" spans="1:6" x14ac:dyDescent="0.25">
      <c r="A24" s="7"/>
      <c r="B24" s="7"/>
      <c r="C24" s="11"/>
      <c r="D24" s="4" t="s">
        <v>143</v>
      </c>
      <c r="E24" s="9">
        <v>6</v>
      </c>
      <c r="F24" s="10"/>
    </row>
    <row r="25" spans="1:6" x14ac:dyDescent="0.25">
      <c r="A25" s="7"/>
      <c r="B25" s="7"/>
      <c r="C25" s="11"/>
      <c r="D25" s="4" t="s">
        <v>128</v>
      </c>
      <c r="E25" s="9">
        <v>6</v>
      </c>
      <c r="F25" s="22"/>
    </row>
    <row r="26" spans="1:6" x14ac:dyDescent="0.25">
      <c r="A26" s="7"/>
      <c r="B26" s="7"/>
      <c r="C26" s="11"/>
      <c r="D26" s="4" t="s">
        <v>129</v>
      </c>
      <c r="E26" s="9">
        <v>6</v>
      </c>
      <c r="F26" s="22"/>
    </row>
    <row r="27" spans="1:6" x14ac:dyDescent="0.25">
      <c r="A27" s="7"/>
      <c r="B27" s="7"/>
      <c r="C27" s="11"/>
      <c r="D27" s="4" t="s">
        <v>251</v>
      </c>
      <c r="E27" s="9">
        <v>6</v>
      </c>
      <c r="F27" s="22"/>
    </row>
    <row r="28" spans="1:6" x14ac:dyDescent="0.25">
      <c r="A28" s="7"/>
      <c r="B28" s="7"/>
      <c r="C28" s="11"/>
      <c r="D28" s="4" t="s">
        <v>130</v>
      </c>
      <c r="E28" s="9">
        <v>6</v>
      </c>
      <c r="F28" s="22"/>
    </row>
    <row r="29" spans="1:6" x14ac:dyDescent="0.25">
      <c r="A29" s="7"/>
      <c r="B29" s="7"/>
      <c r="C29" s="11"/>
      <c r="D29" s="4" t="s">
        <v>131</v>
      </c>
      <c r="E29" s="9">
        <v>6</v>
      </c>
      <c r="F29" s="22"/>
    </row>
    <row r="30" spans="1:6" x14ac:dyDescent="0.25">
      <c r="A30" s="7"/>
      <c r="B30" s="7"/>
      <c r="C30" s="11"/>
      <c r="D30" s="4" t="s">
        <v>132</v>
      </c>
      <c r="E30" s="9">
        <v>6</v>
      </c>
      <c r="F30" s="22"/>
    </row>
    <row r="31" spans="1:6" x14ac:dyDescent="0.25">
      <c r="A31" s="7"/>
      <c r="B31" s="7"/>
      <c r="C31" s="11"/>
      <c r="D31" s="4" t="s">
        <v>133</v>
      </c>
      <c r="E31" s="9">
        <v>6</v>
      </c>
      <c r="F31" s="22"/>
    </row>
    <row r="32" spans="1:6" x14ac:dyDescent="0.25">
      <c r="A32" s="7"/>
      <c r="B32" s="7"/>
      <c r="C32" s="11"/>
      <c r="D32" s="4" t="s">
        <v>134</v>
      </c>
      <c r="E32" s="9">
        <v>6</v>
      </c>
      <c r="F32" s="22"/>
    </row>
    <row r="33" spans="1:6" x14ac:dyDescent="0.25">
      <c r="A33" s="7"/>
      <c r="B33" s="7"/>
      <c r="C33" s="11"/>
      <c r="D33" s="4" t="s">
        <v>135</v>
      </c>
      <c r="E33" s="9">
        <v>6</v>
      </c>
      <c r="F33" s="22"/>
    </row>
    <row r="34" spans="1:6" x14ac:dyDescent="0.25">
      <c r="A34" s="7"/>
      <c r="B34" s="7"/>
      <c r="C34" s="11"/>
      <c r="D34" s="4" t="s">
        <v>38</v>
      </c>
      <c r="E34" s="9">
        <v>6</v>
      </c>
      <c r="F34" s="22"/>
    </row>
    <row r="35" spans="1:6" x14ac:dyDescent="0.25">
      <c r="A35" s="7"/>
      <c r="B35" s="7"/>
      <c r="C35" s="11"/>
      <c r="D35" s="4" t="s">
        <v>136</v>
      </c>
      <c r="E35" s="9">
        <v>6</v>
      </c>
      <c r="F35" s="22"/>
    </row>
    <row r="36" spans="1:6" x14ac:dyDescent="0.25">
      <c r="A36" s="7"/>
      <c r="B36" s="7"/>
      <c r="C36" s="11"/>
      <c r="D36" s="4" t="s">
        <v>28</v>
      </c>
      <c r="E36" s="9">
        <v>5</v>
      </c>
      <c r="F36" s="22"/>
    </row>
    <row r="37" spans="1:6" x14ac:dyDescent="0.25">
      <c r="A37" s="7"/>
      <c r="B37" s="7"/>
      <c r="C37" s="11"/>
      <c r="D37" s="4" t="s">
        <v>140</v>
      </c>
      <c r="E37" s="9">
        <v>5</v>
      </c>
      <c r="F37" s="22"/>
    </row>
    <row r="38" spans="1:6" x14ac:dyDescent="0.25">
      <c r="A38" s="7"/>
      <c r="B38" s="7"/>
      <c r="C38" s="11"/>
      <c r="D38" s="4" t="s">
        <v>137</v>
      </c>
      <c r="E38" s="9">
        <v>5</v>
      </c>
      <c r="F38" s="22"/>
    </row>
    <row r="39" spans="1:6" x14ac:dyDescent="0.25">
      <c r="A39" s="7"/>
      <c r="B39" s="7"/>
      <c r="C39" s="11"/>
      <c r="D39" s="4" t="s">
        <v>138</v>
      </c>
      <c r="E39" s="9">
        <v>5</v>
      </c>
      <c r="F39" s="22"/>
    </row>
    <row r="40" spans="1:6" x14ac:dyDescent="0.25">
      <c r="A40" s="7"/>
      <c r="B40" s="7"/>
      <c r="C40" s="11"/>
      <c r="D40" s="4" t="s">
        <v>139</v>
      </c>
      <c r="E40" s="9">
        <v>5</v>
      </c>
      <c r="F40" s="22"/>
    </row>
    <row r="41" spans="1:6" x14ac:dyDescent="0.25">
      <c r="A41" s="61" t="s">
        <v>8</v>
      </c>
      <c r="B41" s="62"/>
      <c r="C41" s="62"/>
      <c r="D41" s="63"/>
      <c r="E41" s="12">
        <f>SUM(E16:E40)</f>
        <v>145</v>
      </c>
      <c r="F41" s="13"/>
    </row>
    <row r="42" spans="1:6" x14ac:dyDescent="0.25">
      <c r="A42" s="64" t="s">
        <v>15</v>
      </c>
      <c r="B42" s="64"/>
      <c r="C42" s="64"/>
      <c r="D42" s="64"/>
      <c r="E42" s="30">
        <f>E41+E15</f>
        <v>3105</v>
      </c>
      <c r="F42" s="13"/>
    </row>
    <row r="43" spans="1:6" x14ac:dyDescent="0.25">
      <c r="A43" s="32"/>
      <c r="B43" s="32"/>
      <c r="C43" s="32"/>
      <c r="D43" s="32"/>
      <c r="E43" s="33"/>
      <c r="F43" s="34"/>
    </row>
    <row r="44" spans="1:6" x14ac:dyDescent="0.25">
      <c r="A44" s="32"/>
      <c r="B44" s="32"/>
      <c r="C44" s="32"/>
      <c r="D44" s="32"/>
      <c r="E44" s="33"/>
      <c r="F44" s="34"/>
    </row>
    <row r="46" spans="1:6" x14ac:dyDescent="0.25">
      <c r="D46" s="58" t="s">
        <v>141</v>
      </c>
      <c r="E46" s="58"/>
      <c r="F46" s="58"/>
    </row>
    <row r="47" spans="1:6" x14ac:dyDescent="0.25">
      <c r="D47" s="58"/>
      <c r="E47" s="58"/>
      <c r="F47" s="58"/>
    </row>
    <row r="48" spans="1:6" x14ac:dyDescent="0.25">
      <c r="D48" s="58"/>
      <c r="E48" s="58"/>
      <c r="F48" s="58"/>
    </row>
    <row r="49" spans="4:6" x14ac:dyDescent="0.25">
      <c r="D49" s="58"/>
      <c r="E49" s="58"/>
      <c r="F49" s="58"/>
    </row>
    <row r="50" spans="4:6" x14ac:dyDescent="0.25">
      <c r="D50" s="58"/>
      <c r="E50" s="58"/>
      <c r="F50" s="58"/>
    </row>
    <row r="51" spans="4:6" x14ac:dyDescent="0.25">
      <c r="D51" s="59" t="s">
        <v>142</v>
      </c>
      <c r="E51" s="59"/>
      <c r="F51" s="59"/>
    </row>
  </sheetData>
  <mergeCells count="10">
    <mergeCell ref="D51:F51"/>
    <mergeCell ref="A1:F1"/>
    <mergeCell ref="A15:D15"/>
    <mergeCell ref="A42:D42"/>
    <mergeCell ref="D46:F46"/>
    <mergeCell ref="A41:D41"/>
    <mergeCell ref="D47:F47"/>
    <mergeCell ref="D48:F48"/>
    <mergeCell ref="D49:F49"/>
    <mergeCell ref="D50:F50"/>
  </mergeCells>
  <pageMargins left="0.59055118110236227" right="0.19685039370078741" top="0.19685039370078741" bottom="0.19685039370078741" header="0.19685039370078741" footer="0.19685039370078741"/>
  <pageSetup paperSize="5" scale="9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Sapi (SIDAT)</vt:lpstr>
      <vt:lpstr>Ayam Petelur (SIDAT)</vt:lpstr>
      <vt:lpstr>Sapi</vt:lpstr>
      <vt:lpstr>Ayam Petelur</vt:lpstr>
      <vt:lpstr>'Sapi (SIDAT)'!Print_Area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</dc:creator>
  <cp:lastModifiedBy>SMART-KOMF</cp:lastModifiedBy>
  <cp:lastPrinted>2022-07-14T00:54:30Z</cp:lastPrinted>
  <dcterms:created xsi:type="dcterms:W3CDTF">2016-03-04T03:45:21Z</dcterms:created>
  <dcterms:modified xsi:type="dcterms:W3CDTF">2023-08-07T11:49:27Z</dcterms:modified>
</cp:coreProperties>
</file>