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dit data pertanian dan peternakan input SIDAT\"/>
    </mc:Choice>
  </mc:AlternateContent>
  <xr:revisionPtr revIDLastSave="0" documentId="13_ncr:1_{D637307C-3147-4EB9-8D77-8589031A9F32}" xr6:coauthVersionLast="44" xr6:coauthVersionMax="44" xr10:uidLastSave="{00000000-0000-0000-0000-000000000000}"/>
  <bookViews>
    <workbookView xWindow="-120" yWindow="-120" windowWidth="29040" windowHeight="15990" activeTab="5" xr2:uid="{36DC14EA-A4D5-4371-828D-882DDA15198B}"/>
  </bookViews>
  <sheets>
    <sheet name="Pengobatan" sheetId="1" r:id="rId1"/>
    <sheet name="Vaksinasi" sheetId="2" r:id="rId2"/>
    <sheet name="PBS Kelapa Sawit" sheetId="3" r:id="rId3"/>
    <sheet name="PR Kelapa Sawit" sheetId="4" r:id="rId4"/>
    <sheet name="PR Karet" sheetId="5" r:id="rId5"/>
    <sheet name="PR Kelapa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" i="1"/>
</calcChain>
</file>

<file path=xl/sharedStrings.xml><?xml version="1.0" encoding="utf-8"?>
<sst xmlns="http://schemas.openxmlformats.org/spreadsheetml/2006/main" count="173" uniqueCount="67">
  <si>
    <t>Kecamatan</t>
  </si>
  <si>
    <t>Kelurahan/Desa</t>
  </si>
  <si>
    <t>Sapi</t>
  </si>
  <si>
    <t>Babi</t>
  </si>
  <si>
    <t>Kambing</t>
  </si>
  <si>
    <t>Anjing</t>
  </si>
  <si>
    <t>Kucing</t>
  </si>
  <si>
    <t>Kera</t>
  </si>
  <si>
    <t>Ayam Buras</t>
  </si>
  <si>
    <t>Sepang</t>
  </si>
  <si>
    <t>Desa Rabauh</t>
  </si>
  <si>
    <t>Desa Tumbang Empas</t>
  </si>
  <si>
    <t>Desa Sepang Kota</t>
  </si>
  <si>
    <t>Jumlah</t>
  </si>
  <si>
    <t>Mihing Raya</t>
  </si>
  <si>
    <t>Kurun</t>
  </si>
  <si>
    <t>Kelurahan  Kuala Kurun</t>
  </si>
  <si>
    <t>Kelurahan Tampang Tumbang Anjir</t>
  </si>
  <si>
    <t>Desa Tumbang Lampahung</t>
  </si>
  <si>
    <t>Desa Teluk Nyatu</t>
  </si>
  <si>
    <t>Desa Hurung Bunut</t>
  </si>
  <si>
    <t>Desa Pilang Munduk</t>
  </si>
  <si>
    <t>Desa Tewang Pajangan</t>
  </si>
  <si>
    <t>Desa Tumbang Hakau</t>
  </si>
  <si>
    <t>Kahut</t>
  </si>
  <si>
    <t>Desa Tumbang Hamputung</t>
  </si>
  <si>
    <t>Kelurahan Tumbang Miri</t>
  </si>
  <si>
    <t>Tewah</t>
  </si>
  <si>
    <t>Desa Tumbang Pajangei</t>
  </si>
  <si>
    <t>Kelurahan Tewah</t>
  </si>
  <si>
    <t>Desa Sarerangan</t>
  </si>
  <si>
    <t>Desa Tumbang Habaon</t>
  </si>
  <si>
    <t>Rungan</t>
  </si>
  <si>
    <t>Desa Bereng Malaka</t>
  </si>
  <si>
    <t>Manuhing Raya</t>
  </si>
  <si>
    <t>Desa Tumbang Mantuhe</t>
  </si>
  <si>
    <t>Desa Tumbang Samui</t>
  </si>
  <si>
    <t>Rungan Hulu</t>
  </si>
  <si>
    <t>Desa Sei Antai</t>
  </si>
  <si>
    <t>Kelurahan Kampuri</t>
  </si>
  <si>
    <t>Jumlah Tervaksin</t>
  </si>
  <si>
    <t>Kahayan Hulu Utara</t>
  </si>
  <si>
    <t>Produksi/ Production (Ton)</t>
  </si>
  <si>
    <t>Jumlah Petani/  Farmers              (KK)</t>
  </si>
  <si>
    <t>Wujud Produksi</t>
  </si>
  <si>
    <t>TBM/  Immature</t>
  </si>
  <si>
    <t>TTM/TR/   Damaged</t>
  </si>
  <si>
    <t>Manuhing</t>
  </si>
  <si>
    <t>Crude Palm Oil</t>
  </si>
  <si>
    <t>-</t>
  </si>
  <si>
    <t>Damang Batu</t>
  </si>
  <si>
    <t>Miri Manasa</t>
  </si>
  <si>
    <t>Rungan Barat</t>
  </si>
  <si>
    <t>TM/Mature</t>
  </si>
  <si>
    <t>TBM/Immature</t>
  </si>
  <si>
    <t>Jumlah/ Total</t>
  </si>
  <si>
    <t>TM/mature</t>
  </si>
  <si>
    <t>Jumlah/Total</t>
  </si>
  <si>
    <t>Rerata Produksi/  Yield (Kg/Ha)</t>
  </si>
  <si>
    <t>Rerata Produksi/Yield (Kg/Ha)</t>
  </si>
  <si>
    <t>Karet Kering</t>
  </si>
  <si>
    <t>TTM/TR/Damaged</t>
  </si>
  <si>
    <t>Rerata Produksi/  Yield(Kg/Ha)</t>
  </si>
  <si>
    <t>Jumlah Petani/ Farmers(KK)</t>
  </si>
  <si>
    <t xml:space="preserve">Kopra </t>
  </si>
  <si>
    <t>TTM/TR/ Damaged</t>
  </si>
  <si>
    <t>Jumlah Petani/  Farmers(KK)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</si>
</sst>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Fill="1" applyBorder="1"/>
    <xf numFmtId="0" fontId="1" fillId="0" borderId="1" xfId="0" applyFon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47FD-F8F0-4621-8DCF-FBD661BEA59E}">
  <dimension ref="A1:J23"/>
  <sheetViews>
    <sheetView workbookViewId="0">
      <selection activeCell="B35" sqref="B35"/>
    </sheetView>
  </sheetViews>
  <sheetFormatPr defaultRowHeight="15" x14ac:dyDescent="0.25"/>
  <cols>
    <col min="1" max="1" width="24.28515625" customWidth="1"/>
    <col min="2" max="2" width="34.28515625" customWidth="1"/>
    <col min="9" max="9" width="12.28515625" customWidth="1"/>
    <col min="10" max="10" width="14.855468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13</v>
      </c>
    </row>
    <row r="2" spans="1:10" ht="15.75" customHeight="1" x14ac:dyDescent="0.25">
      <c r="A2" s="2" t="s">
        <v>9</v>
      </c>
      <c r="B2" s="2" t="s">
        <v>10</v>
      </c>
      <c r="C2" s="2">
        <v>0</v>
      </c>
      <c r="D2" s="2">
        <v>28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f>SUM(C2:I2)</f>
        <v>28</v>
      </c>
    </row>
    <row r="3" spans="1:10" x14ac:dyDescent="0.25">
      <c r="A3" s="2"/>
      <c r="B3" s="2" t="s">
        <v>11</v>
      </c>
      <c r="C3" s="2">
        <v>0</v>
      </c>
      <c r="D3" s="2">
        <v>0</v>
      </c>
      <c r="E3" s="2">
        <v>0</v>
      </c>
      <c r="F3" s="2">
        <v>5</v>
      </c>
      <c r="G3" s="2">
        <v>0</v>
      </c>
      <c r="H3" s="2">
        <v>0</v>
      </c>
      <c r="I3" s="2">
        <v>0</v>
      </c>
      <c r="J3" s="2">
        <f t="shared" ref="J3:J23" si="0">SUM(C3:I3)</f>
        <v>5</v>
      </c>
    </row>
    <row r="4" spans="1:10" x14ac:dyDescent="0.25">
      <c r="A4" s="2"/>
      <c r="B4" s="2" t="s">
        <v>12</v>
      </c>
      <c r="C4" s="2">
        <v>14</v>
      </c>
      <c r="D4" s="2">
        <v>134</v>
      </c>
      <c r="E4" s="2">
        <v>0</v>
      </c>
      <c r="F4" s="2">
        <v>35</v>
      </c>
      <c r="G4" s="2">
        <v>2</v>
      </c>
      <c r="H4" s="2">
        <v>1</v>
      </c>
      <c r="I4" s="2">
        <v>0</v>
      </c>
      <c r="J4" s="2">
        <f t="shared" si="0"/>
        <v>186</v>
      </c>
    </row>
    <row r="5" spans="1:10" x14ac:dyDescent="0.25">
      <c r="A5" s="2" t="s">
        <v>14</v>
      </c>
      <c r="B5" s="2" t="s">
        <v>39</v>
      </c>
      <c r="C5" s="2">
        <v>0</v>
      </c>
      <c r="D5" s="2">
        <v>0</v>
      </c>
      <c r="E5" s="2">
        <v>0</v>
      </c>
      <c r="F5" s="2">
        <v>9</v>
      </c>
      <c r="G5" s="2">
        <v>0</v>
      </c>
      <c r="H5" s="2">
        <v>0</v>
      </c>
      <c r="I5" s="2">
        <v>0</v>
      </c>
      <c r="J5" s="2">
        <f t="shared" si="0"/>
        <v>9</v>
      </c>
    </row>
    <row r="6" spans="1:10" x14ac:dyDescent="0.25">
      <c r="A6" s="2" t="s">
        <v>15</v>
      </c>
      <c r="B6" s="2" t="s">
        <v>16</v>
      </c>
      <c r="C6" s="2">
        <v>42</v>
      </c>
      <c r="D6" s="2">
        <v>59</v>
      </c>
      <c r="E6" s="2">
        <v>6</v>
      </c>
      <c r="F6" s="2">
        <v>184</v>
      </c>
      <c r="G6" s="2">
        <v>37</v>
      </c>
      <c r="H6" s="2">
        <v>0</v>
      </c>
      <c r="I6" s="2">
        <v>0</v>
      </c>
      <c r="J6" s="2">
        <f t="shared" si="0"/>
        <v>328</v>
      </c>
    </row>
    <row r="7" spans="1:10" x14ac:dyDescent="0.25">
      <c r="A7" s="2"/>
      <c r="B7" s="2" t="s">
        <v>17</v>
      </c>
      <c r="C7" s="2">
        <v>13</v>
      </c>
      <c r="D7" s="2">
        <v>44</v>
      </c>
      <c r="E7" s="2">
        <v>24</v>
      </c>
      <c r="F7" s="2">
        <v>40</v>
      </c>
      <c r="G7" s="2">
        <v>13</v>
      </c>
      <c r="H7" s="2">
        <v>0</v>
      </c>
      <c r="I7" s="2">
        <v>0</v>
      </c>
      <c r="J7" s="2">
        <f t="shared" si="0"/>
        <v>134</v>
      </c>
    </row>
    <row r="8" spans="1:10" x14ac:dyDescent="0.25">
      <c r="A8" s="2"/>
      <c r="B8" s="2" t="s">
        <v>18</v>
      </c>
      <c r="C8" s="2">
        <v>0</v>
      </c>
      <c r="D8" s="2">
        <v>17</v>
      </c>
      <c r="E8" s="2">
        <v>0</v>
      </c>
      <c r="F8" s="2">
        <v>2</v>
      </c>
      <c r="G8" s="2">
        <v>0</v>
      </c>
      <c r="H8" s="2">
        <v>0</v>
      </c>
      <c r="I8" s="2">
        <v>0</v>
      </c>
      <c r="J8" s="2">
        <f t="shared" si="0"/>
        <v>19</v>
      </c>
    </row>
    <row r="9" spans="1:10" x14ac:dyDescent="0.25">
      <c r="A9" s="2"/>
      <c r="B9" s="2" t="s">
        <v>19</v>
      </c>
      <c r="C9" s="2">
        <v>0</v>
      </c>
      <c r="D9" s="2">
        <v>0</v>
      </c>
      <c r="E9" s="2">
        <v>0</v>
      </c>
      <c r="F9" s="2">
        <v>2</v>
      </c>
      <c r="G9" s="2">
        <v>0</v>
      </c>
      <c r="H9" s="2">
        <v>0</v>
      </c>
      <c r="I9" s="2">
        <v>0</v>
      </c>
      <c r="J9" s="2">
        <f t="shared" si="0"/>
        <v>2</v>
      </c>
    </row>
    <row r="10" spans="1:10" x14ac:dyDescent="0.25">
      <c r="A10" s="2"/>
      <c r="B10" s="2" t="s">
        <v>20</v>
      </c>
      <c r="C10" s="2">
        <v>0</v>
      </c>
      <c r="D10" s="2">
        <v>3</v>
      </c>
      <c r="E10" s="2">
        <v>0</v>
      </c>
      <c r="F10" s="2">
        <v>2</v>
      </c>
      <c r="G10" s="2">
        <v>0</v>
      </c>
      <c r="H10" s="2">
        <v>0</v>
      </c>
      <c r="I10" s="2">
        <v>0</v>
      </c>
      <c r="J10" s="2">
        <f t="shared" si="0"/>
        <v>5</v>
      </c>
    </row>
    <row r="11" spans="1:10" x14ac:dyDescent="0.25">
      <c r="A11" s="2"/>
      <c r="B11" s="2" t="s">
        <v>21</v>
      </c>
      <c r="C11" s="2">
        <v>0</v>
      </c>
      <c r="D11" s="2">
        <v>0</v>
      </c>
      <c r="E11" s="2">
        <v>0</v>
      </c>
      <c r="F11" s="2">
        <v>2</v>
      </c>
      <c r="G11" s="2">
        <v>0</v>
      </c>
      <c r="H11" s="2">
        <v>0</v>
      </c>
      <c r="I11" s="2">
        <v>0</v>
      </c>
      <c r="J11" s="2">
        <f t="shared" si="0"/>
        <v>2</v>
      </c>
    </row>
    <row r="12" spans="1:10" x14ac:dyDescent="0.25">
      <c r="A12" s="2"/>
      <c r="B12" s="2" t="s">
        <v>22</v>
      </c>
      <c r="C12" s="2">
        <v>0</v>
      </c>
      <c r="D12" s="2">
        <v>4</v>
      </c>
      <c r="E12" s="2">
        <v>0</v>
      </c>
      <c r="F12" s="2">
        <v>2</v>
      </c>
      <c r="G12" s="2">
        <v>0</v>
      </c>
      <c r="H12" s="2">
        <v>0</v>
      </c>
      <c r="I12" s="2">
        <v>0</v>
      </c>
      <c r="J12" s="2">
        <f t="shared" si="0"/>
        <v>6</v>
      </c>
    </row>
    <row r="13" spans="1:10" x14ac:dyDescent="0.25">
      <c r="A13" s="2"/>
      <c r="B13" s="2" t="s">
        <v>23</v>
      </c>
      <c r="C13" s="2">
        <v>0</v>
      </c>
      <c r="D13" s="2">
        <v>53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f t="shared" si="0"/>
        <v>53</v>
      </c>
    </row>
    <row r="14" spans="1:10" x14ac:dyDescent="0.25">
      <c r="A14" s="2" t="s">
        <v>24</v>
      </c>
      <c r="B14" s="2" t="s">
        <v>25</v>
      </c>
      <c r="C14" s="2">
        <v>0</v>
      </c>
      <c r="D14" s="2">
        <v>21</v>
      </c>
      <c r="E14" s="2">
        <v>0</v>
      </c>
      <c r="F14" s="2">
        <v>0</v>
      </c>
      <c r="G14" s="2">
        <v>0</v>
      </c>
      <c r="H14" s="2">
        <v>0</v>
      </c>
      <c r="I14" s="2">
        <v>127</v>
      </c>
      <c r="J14" s="2">
        <f t="shared" si="0"/>
        <v>148</v>
      </c>
    </row>
    <row r="15" spans="1:10" x14ac:dyDescent="0.25">
      <c r="A15" s="2"/>
      <c r="B15" s="2" t="s">
        <v>26</v>
      </c>
      <c r="C15" s="2">
        <v>11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11</v>
      </c>
    </row>
    <row r="16" spans="1:10" x14ac:dyDescent="0.25">
      <c r="A16" s="2" t="s">
        <v>27</v>
      </c>
      <c r="B16" s="2" t="s">
        <v>28</v>
      </c>
      <c r="C16" s="2">
        <v>9</v>
      </c>
      <c r="D16" s="2">
        <v>0</v>
      </c>
      <c r="E16" s="2">
        <v>0</v>
      </c>
      <c r="F16" s="2">
        <v>12</v>
      </c>
      <c r="G16" s="2">
        <v>0</v>
      </c>
      <c r="H16" s="2">
        <v>0</v>
      </c>
      <c r="I16" s="2">
        <v>0</v>
      </c>
      <c r="J16" s="2">
        <f t="shared" si="0"/>
        <v>21</v>
      </c>
    </row>
    <row r="17" spans="1:10" x14ac:dyDescent="0.25">
      <c r="A17" s="2"/>
      <c r="B17" s="2" t="s">
        <v>29</v>
      </c>
      <c r="C17" s="2">
        <v>48</v>
      </c>
      <c r="D17" s="2">
        <v>7</v>
      </c>
      <c r="E17" s="2">
        <v>33</v>
      </c>
      <c r="F17" s="2">
        <v>2</v>
      </c>
      <c r="G17" s="2">
        <v>0</v>
      </c>
      <c r="H17" s="2">
        <v>0</v>
      </c>
      <c r="I17" s="2">
        <v>0</v>
      </c>
      <c r="J17" s="2">
        <f t="shared" si="0"/>
        <v>90</v>
      </c>
    </row>
    <row r="18" spans="1:10" x14ac:dyDescent="0.25">
      <c r="A18" s="2"/>
      <c r="B18" s="2" t="s">
        <v>30</v>
      </c>
      <c r="C18" s="2">
        <v>5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f t="shared" si="0"/>
        <v>5</v>
      </c>
    </row>
    <row r="19" spans="1:10" x14ac:dyDescent="0.25">
      <c r="A19" s="2"/>
      <c r="B19" s="2" t="s">
        <v>31</v>
      </c>
      <c r="C19" s="2">
        <v>21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f t="shared" si="0"/>
        <v>21</v>
      </c>
    </row>
    <row r="20" spans="1:10" x14ac:dyDescent="0.25">
      <c r="A20" s="2" t="s">
        <v>32</v>
      </c>
      <c r="B20" s="2" t="s">
        <v>33</v>
      </c>
      <c r="C20" s="2">
        <v>0</v>
      </c>
      <c r="D20" s="2">
        <v>26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f t="shared" si="0"/>
        <v>26</v>
      </c>
    </row>
    <row r="21" spans="1:10" x14ac:dyDescent="0.25">
      <c r="A21" s="2" t="s">
        <v>34</v>
      </c>
      <c r="B21" s="2" t="s">
        <v>35</v>
      </c>
      <c r="C21" s="2">
        <v>0</v>
      </c>
      <c r="D21" s="2">
        <v>33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f t="shared" si="0"/>
        <v>33</v>
      </c>
    </row>
    <row r="22" spans="1:10" ht="15.75" customHeight="1" x14ac:dyDescent="0.25">
      <c r="A22" s="2"/>
      <c r="B22" s="2" t="s">
        <v>36</v>
      </c>
      <c r="C22" s="2">
        <v>0</v>
      </c>
      <c r="D22" s="2">
        <v>32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f t="shared" si="0"/>
        <v>32</v>
      </c>
    </row>
    <row r="23" spans="1:10" x14ac:dyDescent="0.25">
      <c r="A23" s="2" t="s">
        <v>37</v>
      </c>
      <c r="B23" s="2" t="s">
        <v>38</v>
      </c>
      <c r="C23" s="2">
        <v>0</v>
      </c>
      <c r="D23" s="2">
        <v>38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38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1325B-EF4D-45A7-9DB9-5CDD789891C1}">
  <dimension ref="A1:E7"/>
  <sheetViews>
    <sheetView workbookViewId="0"/>
  </sheetViews>
  <sheetFormatPr defaultRowHeight="15" x14ac:dyDescent="0.25"/>
  <cols>
    <col min="1" max="1" width="14.5703125" customWidth="1"/>
    <col min="5" max="5" width="18" customWidth="1"/>
  </cols>
  <sheetData>
    <row r="1" spans="1:5" x14ac:dyDescent="0.25">
      <c r="A1" s="1" t="s">
        <v>0</v>
      </c>
      <c r="B1" s="1" t="s">
        <v>5</v>
      </c>
      <c r="C1" s="1" t="s">
        <v>6</v>
      </c>
      <c r="D1" s="1" t="s">
        <v>7</v>
      </c>
      <c r="E1" s="1" t="s">
        <v>40</v>
      </c>
    </row>
    <row r="2" spans="1:5" x14ac:dyDescent="0.25">
      <c r="A2" s="2" t="s">
        <v>9</v>
      </c>
      <c r="B2" s="2">
        <v>331</v>
      </c>
      <c r="C2" s="2">
        <v>22</v>
      </c>
      <c r="D2" s="2">
        <v>5</v>
      </c>
      <c r="E2" s="2">
        <v>358</v>
      </c>
    </row>
    <row r="3" spans="1:5" x14ac:dyDescent="0.25">
      <c r="A3" s="2" t="s">
        <v>14</v>
      </c>
      <c r="B3" s="2">
        <v>316</v>
      </c>
      <c r="C3" s="2">
        <v>9</v>
      </c>
      <c r="D3" s="2">
        <v>0</v>
      </c>
      <c r="E3" s="2">
        <v>325</v>
      </c>
    </row>
    <row r="4" spans="1:5" x14ac:dyDescent="0.25">
      <c r="A4" s="2" t="s">
        <v>15</v>
      </c>
      <c r="B4" s="2">
        <v>1257</v>
      </c>
      <c r="C4" s="2">
        <v>27</v>
      </c>
      <c r="D4" s="2">
        <v>15</v>
      </c>
      <c r="E4" s="2">
        <v>1299</v>
      </c>
    </row>
    <row r="5" spans="1:5" x14ac:dyDescent="0.25">
      <c r="A5" s="2" t="s">
        <v>27</v>
      </c>
      <c r="B5" s="2">
        <v>657</v>
      </c>
      <c r="C5" s="2">
        <v>19</v>
      </c>
      <c r="D5" s="2">
        <v>2</v>
      </c>
      <c r="E5" s="2">
        <v>678</v>
      </c>
    </row>
    <row r="6" spans="1:5" x14ac:dyDescent="0.25">
      <c r="A6" s="2" t="s">
        <v>41</v>
      </c>
      <c r="B6" s="2">
        <v>160</v>
      </c>
      <c r="C6" s="2">
        <v>0</v>
      </c>
      <c r="D6" s="2">
        <v>0</v>
      </c>
      <c r="E6" s="2">
        <v>160</v>
      </c>
    </row>
    <row r="7" spans="1:5" x14ac:dyDescent="0.25">
      <c r="A7" s="2" t="s">
        <v>37</v>
      </c>
      <c r="B7" s="2">
        <v>198</v>
      </c>
      <c r="C7" s="2">
        <v>0</v>
      </c>
      <c r="D7" s="2">
        <v>0</v>
      </c>
      <c r="E7" s="2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610EB-17F2-4EC3-857D-59FEF92C2BCD}">
  <dimension ref="A1:G8"/>
  <sheetViews>
    <sheetView workbookViewId="0">
      <selection activeCell="D36" sqref="D36"/>
    </sheetView>
  </sheetViews>
  <sheetFormatPr defaultRowHeight="15" x14ac:dyDescent="0.25"/>
  <cols>
    <col min="1" max="1" width="23.42578125" customWidth="1"/>
    <col min="2" max="2" width="18.5703125" customWidth="1"/>
    <col min="3" max="4" width="15.42578125" customWidth="1"/>
    <col min="5" max="5" width="28.85546875" customWidth="1"/>
    <col min="6" max="6" width="30.28515625" customWidth="1"/>
    <col min="7" max="7" width="23.28515625" customWidth="1"/>
  </cols>
  <sheetData>
    <row r="1" spans="1:7" x14ac:dyDescent="0.25">
      <c r="A1" s="1" t="s">
        <v>0</v>
      </c>
      <c r="B1" s="1" t="s">
        <v>54</v>
      </c>
      <c r="C1" s="1" t="s">
        <v>56</v>
      </c>
      <c r="D1" s="1" t="s">
        <v>57</v>
      </c>
      <c r="E1" s="1" t="s">
        <v>42</v>
      </c>
      <c r="F1" s="1" t="s">
        <v>59</v>
      </c>
      <c r="G1" s="1" t="s">
        <v>44</v>
      </c>
    </row>
    <row r="2" spans="1:7" x14ac:dyDescent="0.25">
      <c r="A2" s="2" t="s">
        <v>47</v>
      </c>
      <c r="B2" s="2">
        <v>14293</v>
      </c>
      <c r="C2" s="2">
        <v>13190</v>
      </c>
      <c r="D2" s="2">
        <v>27483</v>
      </c>
      <c r="E2" s="2">
        <v>50253</v>
      </c>
      <c r="F2" s="2">
        <v>3810</v>
      </c>
      <c r="G2" s="2" t="s">
        <v>48</v>
      </c>
    </row>
    <row r="3" spans="1:7" x14ac:dyDescent="0.25">
      <c r="A3" s="2" t="s">
        <v>32</v>
      </c>
      <c r="B3" s="2">
        <v>8537</v>
      </c>
      <c r="C3" s="2">
        <v>3362</v>
      </c>
      <c r="D3" s="2">
        <v>11899</v>
      </c>
      <c r="E3" s="2">
        <v>2185</v>
      </c>
      <c r="F3" s="2">
        <v>650</v>
      </c>
      <c r="G3" s="2" t="s">
        <v>48</v>
      </c>
    </row>
    <row r="4" spans="1:7" x14ac:dyDescent="0.25">
      <c r="A4" s="2" t="s">
        <v>9</v>
      </c>
      <c r="B4" s="2">
        <v>5714</v>
      </c>
      <c r="C4" s="2">
        <v>0</v>
      </c>
      <c r="D4" s="2">
        <v>5714</v>
      </c>
      <c r="E4" s="2">
        <v>0</v>
      </c>
      <c r="F4" s="2">
        <v>0</v>
      </c>
      <c r="G4" s="2" t="s">
        <v>48</v>
      </c>
    </row>
    <row r="5" spans="1:7" x14ac:dyDescent="0.25">
      <c r="A5" s="2" t="s">
        <v>15</v>
      </c>
      <c r="B5" s="2">
        <v>1046</v>
      </c>
      <c r="C5" s="2">
        <v>17240</v>
      </c>
      <c r="D5" s="2">
        <v>18286</v>
      </c>
      <c r="E5" s="2">
        <v>46892</v>
      </c>
      <c r="F5" s="2">
        <v>2720</v>
      </c>
      <c r="G5" s="2" t="s">
        <v>48</v>
      </c>
    </row>
    <row r="6" spans="1:7" x14ac:dyDescent="0.25">
      <c r="A6" s="2" t="s">
        <v>41</v>
      </c>
      <c r="B6" s="2">
        <v>5000</v>
      </c>
      <c r="C6" s="2">
        <v>0</v>
      </c>
      <c r="D6" s="2">
        <v>5000</v>
      </c>
      <c r="E6" s="2">
        <v>0</v>
      </c>
      <c r="F6" s="2">
        <v>0</v>
      </c>
      <c r="G6" s="2" t="s">
        <v>48</v>
      </c>
    </row>
    <row r="7" spans="1:7" x14ac:dyDescent="0.25">
      <c r="A7" s="2" t="s">
        <v>34</v>
      </c>
      <c r="B7" s="2">
        <v>750</v>
      </c>
      <c r="C7" s="2">
        <v>0</v>
      </c>
      <c r="D7" s="2">
        <v>750</v>
      </c>
      <c r="E7" s="2">
        <v>0</v>
      </c>
      <c r="F7" s="2">
        <v>0</v>
      </c>
      <c r="G7" s="2" t="s">
        <v>48</v>
      </c>
    </row>
    <row r="8" spans="1:7" x14ac:dyDescent="0.25">
      <c r="F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9C65-9177-447D-B335-D132DEA7ED71}">
  <dimension ref="A1:I13"/>
  <sheetViews>
    <sheetView workbookViewId="0">
      <selection activeCell="F20" sqref="F20"/>
    </sheetView>
  </sheetViews>
  <sheetFormatPr defaultRowHeight="15" x14ac:dyDescent="0.25"/>
  <cols>
    <col min="1" max="1" width="18" customWidth="1"/>
    <col min="2" max="2" width="16.140625" customWidth="1"/>
    <col min="3" max="3" width="11.7109375" customWidth="1"/>
    <col min="4" max="4" width="18.85546875" customWidth="1"/>
    <col min="5" max="5" width="13" customWidth="1"/>
    <col min="6" max="6" width="25.28515625" customWidth="1"/>
    <col min="7" max="7" width="27.85546875" customWidth="1"/>
    <col min="8" max="8" width="23.85546875" customWidth="1"/>
    <col min="9" max="9" width="19.42578125" customWidth="1"/>
  </cols>
  <sheetData>
    <row r="1" spans="1:9" x14ac:dyDescent="0.25">
      <c r="A1" s="4" t="s">
        <v>0</v>
      </c>
      <c r="B1" s="4" t="s">
        <v>45</v>
      </c>
      <c r="C1" s="4" t="s">
        <v>53</v>
      </c>
      <c r="D1" s="4" t="s">
        <v>46</v>
      </c>
      <c r="E1" s="4" t="s">
        <v>57</v>
      </c>
      <c r="F1" s="4" t="s">
        <v>42</v>
      </c>
      <c r="G1" s="4" t="s">
        <v>58</v>
      </c>
      <c r="H1" s="4" t="s">
        <v>43</v>
      </c>
      <c r="I1" s="4" t="s">
        <v>44</v>
      </c>
    </row>
    <row r="2" spans="1:9" x14ac:dyDescent="0.25">
      <c r="A2" s="2" t="s">
        <v>47</v>
      </c>
      <c r="B2" s="2">
        <v>389</v>
      </c>
      <c r="C2" s="2">
        <v>421</v>
      </c>
      <c r="D2" s="2">
        <v>0</v>
      </c>
      <c r="E2" s="2">
        <v>810</v>
      </c>
      <c r="F2" s="2">
        <v>842</v>
      </c>
      <c r="G2" s="2">
        <v>2000</v>
      </c>
      <c r="H2" s="2">
        <v>310</v>
      </c>
      <c r="I2" s="2" t="s">
        <v>48</v>
      </c>
    </row>
    <row r="3" spans="1:9" x14ac:dyDescent="0.25">
      <c r="A3" s="2" t="s">
        <v>32</v>
      </c>
      <c r="B3" s="2">
        <v>30</v>
      </c>
      <c r="C3" s="2">
        <v>123</v>
      </c>
      <c r="D3" s="2">
        <v>0</v>
      </c>
      <c r="E3" s="2">
        <v>153</v>
      </c>
      <c r="F3" s="2">
        <v>246</v>
      </c>
      <c r="G3" s="2">
        <v>2000</v>
      </c>
      <c r="H3" s="2">
        <v>99</v>
      </c>
      <c r="I3" s="2" t="s">
        <v>48</v>
      </c>
    </row>
    <row r="4" spans="1:9" x14ac:dyDescent="0.25">
      <c r="A4" s="2" t="s">
        <v>9</v>
      </c>
      <c r="B4" s="2">
        <v>36</v>
      </c>
      <c r="C4" s="2">
        <v>164</v>
      </c>
      <c r="D4" s="2">
        <v>5</v>
      </c>
      <c r="E4" s="2">
        <v>205</v>
      </c>
      <c r="F4" s="2">
        <v>164</v>
      </c>
      <c r="G4" s="2">
        <v>1000</v>
      </c>
      <c r="H4" s="2">
        <v>141</v>
      </c>
      <c r="I4" s="2" t="s">
        <v>48</v>
      </c>
    </row>
    <row r="5" spans="1:9" x14ac:dyDescent="0.25">
      <c r="A5" s="2" t="s">
        <v>15</v>
      </c>
      <c r="B5" s="2">
        <v>230</v>
      </c>
      <c r="C5" s="2">
        <v>222</v>
      </c>
      <c r="D5" s="2">
        <v>5</v>
      </c>
      <c r="E5" s="2">
        <v>457</v>
      </c>
      <c r="F5" s="2">
        <v>444</v>
      </c>
      <c r="G5" s="2">
        <v>2000</v>
      </c>
      <c r="H5" s="2">
        <v>115</v>
      </c>
      <c r="I5" s="2" t="s">
        <v>48</v>
      </c>
    </row>
    <row r="6" spans="1:9" x14ac:dyDescent="0.25">
      <c r="A6" s="2" t="s">
        <v>27</v>
      </c>
      <c r="B6" s="2">
        <v>137</v>
      </c>
      <c r="C6" s="2">
        <v>103</v>
      </c>
      <c r="D6" s="2">
        <v>4</v>
      </c>
      <c r="E6" s="2">
        <v>244</v>
      </c>
      <c r="F6" s="2">
        <v>103</v>
      </c>
      <c r="G6" s="2">
        <v>1000</v>
      </c>
      <c r="H6" s="2">
        <v>130</v>
      </c>
      <c r="I6" s="2" t="s">
        <v>48</v>
      </c>
    </row>
    <row r="7" spans="1:9" x14ac:dyDescent="0.25">
      <c r="A7" s="2" t="s">
        <v>41</v>
      </c>
      <c r="B7" s="2">
        <v>64</v>
      </c>
      <c r="C7" s="2">
        <v>86</v>
      </c>
      <c r="D7" s="2">
        <v>0</v>
      </c>
      <c r="E7" s="2">
        <v>150</v>
      </c>
      <c r="F7" s="2">
        <v>86</v>
      </c>
      <c r="G7" s="2">
        <v>1000</v>
      </c>
      <c r="H7" s="2">
        <v>80</v>
      </c>
      <c r="I7" s="2" t="s">
        <v>48</v>
      </c>
    </row>
    <row r="8" spans="1:9" x14ac:dyDescent="0.25">
      <c r="A8" s="2" t="s">
        <v>34</v>
      </c>
      <c r="B8" s="2">
        <v>108</v>
      </c>
      <c r="C8" s="2">
        <v>98</v>
      </c>
      <c r="D8" s="2">
        <v>0</v>
      </c>
      <c r="E8" s="2">
        <v>206</v>
      </c>
      <c r="F8" s="2">
        <v>147</v>
      </c>
      <c r="G8" s="2">
        <v>1500</v>
      </c>
      <c r="H8" s="2">
        <v>25</v>
      </c>
      <c r="I8" s="2" t="s">
        <v>48</v>
      </c>
    </row>
    <row r="9" spans="1:9" x14ac:dyDescent="0.25">
      <c r="A9" s="2" t="s">
        <v>37</v>
      </c>
      <c r="B9" s="2">
        <v>437</v>
      </c>
      <c r="C9" s="2">
        <v>653</v>
      </c>
      <c r="D9" s="2">
        <v>0</v>
      </c>
      <c r="E9" s="2">
        <v>1090</v>
      </c>
      <c r="F9" s="2">
        <v>653</v>
      </c>
      <c r="G9" s="2">
        <v>1000</v>
      </c>
      <c r="H9" s="2">
        <v>400</v>
      </c>
      <c r="I9" s="2" t="s">
        <v>48</v>
      </c>
    </row>
    <row r="10" spans="1:9" x14ac:dyDescent="0.25">
      <c r="A10" s="2" t="s">
        <v>14</v>
      </c>
      <c r="B10" s="2">
        <v>135</v>
      </c>
      <c r="C10" s="2">
        <v>112</v>
      </c>
      <c r="D10" s="2">
        <v>6</v>
      </c>
      <c r="E10" s="2">
        <v>253</v>
      </c>
      <c r="F10" s="2">
        <v>112</v>
      </c>
      <c r="G10" s="2">
        <v>1000</v>
      </c>
      <c r="H10" s="2">
        <v>84</v>
      </c>
      <c r="I10" s="2" t="s">
        <v>48</v>
      </c>
    </row>
    <row r="11" spans="1:9" x14ac:dyDescent="0.25">
      <c r="A11" s="2" t="s">
        <v>50</v>
      </c>
      <c r="B11" s="2">
        <v>20</v>
      </c>
      <c r="C11" s="2">
        <v>0</v>
      </c>
      <c r="D11" s="2">
        <v>0</v>
      </c>
      <c r="E11" s="2">
        <v>20</v>
      </c>
      <c r="F11" s="2">
        <v>0</v>
      </c>
      <c r="G11" s="2" t="s">
        <v>49</v>
      </c>
      <c r="H11" s="2">
        <v>15</v>
      </c>
      <c r="I11" s="2" t="s">
        <v>48</v>
      </c>
    </row>
    <row r="12" spans="1:9" x14ac:dyDescent="0.25">
      <c r="A12" s="2" t="s">
        <v>51</v>
      </c>
      <c r="B12" s="2">
        <v>60</v>
      </c>
      <c r="C12" s="2">
        <v>0</v>
      </c>
      <c r="D12" s="2">
        <v>0</v>
      </c>
      <c r="E12" s="2">
        <v>60</v>
      </c>
      <c r="F12" s="2">
        <v>0</v>
      </c>
      <c r="G12" s="2" t="s">
        <v>49</v>
      </c>
      <c r="H12" s="2">
        <v>40</v>
      </c>
      <c r="I12" s="2" t="s">
        <v>48</v>
      </c>
    </row>
    <row r="13" spans="1:9" x14ac:dyDescent="0.25">
      <c r="A13" s="2" t="s">
        <v>52</v>
      </c>
      <c r="B13" s="2">
        <v>0</v>
      </c>
      <c r="C13" s="2">
        <v>0</v>
      </c>
      <c r="D13" s="2">
        <v>0</v>
      </c>
      <c r="E13" s="2" t="s">
        <v>49</v>
      </c>
      <c r="F13" s="2">
        <v>0</v>
      </c>
      <c r="G13" s="2" t="s">
        <v>49</v>
      </c>
      <c r="H13" s="2">
        <v>0</v>
      </c>
      <c r="I13" s="2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8F8C-9FD3-49D2-B4C4-B1295979F3D6}">
  <dimension ref="A1:I13"/>
  <sheetViews>
    <sheetView workbookViewId="0">
      <selection activeCell="F33" sqref="F33:F34"/>
    </sheetView>
  </sheetViews>
  <sheetFormatPr defaultRowHeight="15" x14ac:dyDescent="0.25"/>
  <cols>
    <col min="1" max="1" width="18.5703125" customWidth="1"/>
    <col min="2" max="2" width="16" customWidth="1"/>
    <col min="3" max="3" width="12" customWidth="1"/>
    <col min="4" max="4" width="17.42578125" customWidth="1"/>
    <col min="5" max="5" width="12.85546875" customWidth="1"/>
    <col min="6" max="6" width="24.42578125" customWidth="1"/>
    <col min="7" max="7" width="17.85546875" customWidth="1"/>
    <col min="8" max="8" width="26.5703125" customWidth="1"/>
    <col min="9" max="9" width="15.140625" customWidth="1"/>
  </cols>
  <sheetData>
    <row r="1" spans="1:9" x14ac:dyDescent="0.25">
      <c r="A1" s="4" t="s">
        <v>0</v>
      </c>
      <c r="B1" s="4" t="s">
        <v>45</v>
      </c>
      <c r="C1" s="4" t="s">
        <v>53</v>
      </c>
      <c r="D1" s="4" t="s">
        <v>61</v>
      </c>
      <c r="E1" s="4" t="s">
        <v>57</v>
      </c>
      <c r="F1" s="4" t="s">
        <v>42</v>
      </c>
      <c r="G1" s="4" t="s">
        <v>62</v>
      </c>
      <c r="H1" s="4" t="s">
        <v>63</v>
      </c>
      <c r="I1" s="4" t="s">
        <v>44</v>
      </c>
    </row>
    <row r="2" spans="1:9" x14ac:dyDescent="0.25">
      <c r="A2" s="2" t="s">
        <v>47</v>
      </c>
      <c r="B2" s="2">
        <v>2493</v>
      </c>
      <c r="C2" s="2">
        <v>5015</v>
      </c>
      <c r="D2" s="2">
        <v>28</v>
      </c>
      <c r="E2" s="2">
        <v>7536</v>
      </c>
      <c r="F2" s="2">
        <v>2110</v>
      </c>
      <c r="G2" s="2">
        <v>420.73778664007978</v>
      </c>
      <c r="H2" s="2">
        <v>2917</v>
      </c>
      <c r="I2" s="2" t="s">
        <v>60</v>
      </c>
    </row>
    <row r="3" spans="1:9" x14ac:dyDescent="0.25">
      <c r="A3" s="2" t="s">
        <v>32</v>
      </c>
      <c r="B3" s="2">
        <v>1741</v>
      </c>
      <c r="C3" s="2">
        <v>3769</v>
      </c>
      <c r="D3" s="2">
        <v>21</v>
      </c>
      <c r="E3" s="2">
        <v>5531</v>
      </c>
      <c r="F3" s="2">
        <v>1677</v>
      </c>
      <c r="G3" s="2">
        <v>444.9456089148315</v>
      </c>
      <c r="H3" s="2">
        <v>4525</v>
      </c>
      <c r="I3" s="2" t="s">
        <v>60</v>
      </c>
    </row>
    <row r="4" spans="1:9" x14ac:dyDescent="0.25">
      <c r="A4" s="2" t="s">
        <v>9</v>
      </c>
      <c r="B4" s="2">
        <v>2611</v>
      </c>
      <c r="C4" s="2">
        <v>3791</v>
      </c>
      <c r="D4" s="2">
        <v>636</v>
      </c>
      <c r="E4" s="2">
        <v>7038</v>
      </c>
      <c r="F4" s="2">
        <v>2032</v>
      </c>
      <c r="G4" s="2">
        <v>536.00633078343446</v>
      </c>
      <c r="H4" s="2">
        <v>3573</v>
      </c>
      <c r="I4" s="2" t="s">
        <v>60</v>
      </c>
    </row>
    <row r="5" spans="1:9" x14ac:dyDescent="0.25">
      <c r="A5" s="2" t="s">
        <v>15</v>
      </c>
      <c r="B5" s="2">
        <v>4205</v>
      </c>
      <c r="C5" s="2">
        <v>5241</v>
      </c>
      <c r="D5" s="2">
        <v>253</v>
      </c>
      <c r="E5" s="2">
        <v>9699</v>
      </c>
      <c r="F5" s="2">
        <v>2809</v>
      </c>
      <c r="G5" s="2">
        <v>535.96641862240028</v>
      </c>
      <c r="H5" s="2">
        <v>2982</v>
      </c>
      <c r="I5" s="2" t="s">
        <v>60</v>
      </c>
    </row>
    <row r="6" spans="1:9" x14ac:dyDescent="0.25">
      <c r="A6" s="2" t="s">
        <v>27</v>
      </c>
      <c r="B6" s="2">
        <v>2359</v>
      </c>
      <c r="C6" s="2">
        <v>3892</v>
      </c>
      <c r="D6" s="2">
        <v>315</v>
      </c>
      <c r="E6" s="2">
        <v>6566</v>
      </c>
      <c r="F6" s="2">
        <v>2074</v>
      </c>
      <c r="G6" s="2">
        <v>532.88797533401851</v>
      </c>
      <c r="H6" s="2">
        <v>3285</v>
      </c>
      <c r="I6" s="2" t="s">
        <v>60</v>
      </c>
    </row>
    <row r="7" spans="1:9" x14ac:dyDescent="0.25">
      <c r="A7" s="2" t="s">
        <v>41</v>
      </c>
      <c r="B7" s="2">
        <v>2075</v>
      </c>
      <c r="C7" s="2">
        <v>3813</v>
      </c>
      <c r="D7" s="2">
        <v>445</v>
      </c>
      <c r="E7" s="2">
        <v>6333</v>
      </c>
      <c r="F7" s="2">
        <v>1866</v>
      </c>
      <c r="G7" s="2">
        <v>489.37844217151849</v>
      </c>
      <c r="H7" s="2">
        <v>2724</v>
      </c>
      <c r="I7" s="2" t="s">
        <v>60</v>
      </c>
    </row>
    <row r="8" spans="1:9" x14ac:dyDescent="0.25">
      <c r="A8" s="2" t="s">
        <v>34</v>
      </c>
      <c r="B8" s="2">
        <v>1777</v>
      </c>
      <c r="C8" s="2">
        <v>3430</v>
      </c>
      <c r="D8" s="2">
        <v>644</v>
      </c>
      <c r="E8" s="2">
        <v>5851</v>
      </c>
      <c r="F8" s="2">
        <v>1682</v>
      </c>
      <c r="G8" s="2">
        <v>490.37900874635568</v>
      </c>
      <c r="H8" s="2">
        <v>3136</v>
      </c>
      <c r="I8" s="2" t="s">
        <v>60</v>
      </c>
    </row>
    <row r="9" spans="1:9" x14ac:dyDescent="0.25">
      <c r="A9" s="2" t="s">
        <v>37</v>
      </c>
      <c r="B9" s="2">
        <v>2547</v>
      </c>
      <c r="C9" s="2">
        <v>3982</v>
      </c>
      <c r="D9" s="2">
        <v>30</v>
      </c>
      <c r="E9" s="2">
        <v>6559</v>
      </c>
      <c r="F9" s="2">
        <v>2138</v>
      </c>
      <c r="G9" s="2">
        <v>536.91612255148164</v>
      </c>
      <c r="H9" s="2">
        <v>5293</v>
      </c>
      <c r="I9" s="2" t="s">
        <v>60</v>
      </c>
    </row>
    <row r="10" spans="1:9" x14ac:dyDescent="0.25">
      <c r="A10" s="2" t="s">
        <v>14</v>
      </c>
      <c r="B10" s="2">
        <v>959</v>
      </c>
      <c r="C10" s="2">
        <v>2050</v>
      </c>
      <c r="D10" s="2">
        <v>51</v>
      </c>
      <c r="E10" s="2">
        <v>3060</v>
      </c>
      <c r="F10" s="2">
        <v>707</v>
      </c>
      <c r="G10" s="2">
        <v>344.8780487804878</v>
      </c>
      <c r="H10" s="2">
        <v>1216</v>
      </c>
      <c r="I10" s="2" t="s">
        <v>60</v>
      </c>
    </row>
    <row r="11" spans="1:9" x14ac:dyDescent="0.25">
      <c r="A11" s="2" t="s">
        <v>50</v>
      </c>
      <c r="B11" s="2">
        <v>1350</v>
      </c>
      <c r="C11" s="2">
        <v>1691</v>
      </c>
      <c r="D11" s="2">
        <v>35</v>
      </c>
      <c r="E11" s="2">
        <v>3076</v>
      </c>
      <c r="F11" s="2">
        <v>824</v>
      </c>
      <c r="G11" s="2">
        <v>487.28562980484918</v>
      </c>
      <c r="H11" s="2">
        <v>848</v>
      </c>
      <c r="I11" s="2" t="s">
        <v>60</v>
      </c>
    </row>
    <row r="12" spans="1:9" x14ac:dyDescent="0.25">
      <c r="A12" s="2" t="s">
        <v>51</v>
      </c>
      <c r="B12" s="2">
        <v>1322</v>
      </c>
      <c r="C12" s="2">
        <v>1482</v>
      </c>
      <c r="D12" s="2">
        <v>89</v>
      </c>
      <c r="E12" s="2">
        <v>2893</v>
      </c>
      <c r="F12" s="2">
        <v>717</v>
      </c>
      <c r="G12" s="2">
        <v>483.80566801619432</v>
      </c>
      <c r="H12" s="2">
        <v>676</v>
      </c>
      <c r="I12" s="2" t="s">
        <v>60</v>
      </c>
    </row>
    <row r="13" spans="1:9" x14ac:dyDescent="0.25">
      <c r="A13" s="2" t="s">
        <v>52</v>
      </c>
      <c r="B13" s="2">
        <v>889</v>
      </c>
      <c r="C13" s="2">
        <v>3334</v>
      </c>
      <c r="D13" s="2">
        <v>23</v>
      </c>
      <c r="E13" s="2">
        <v>4246</v>
      </c>
      <c r="F13" s="2">
        <v>1640</v>
      </c>
      <c r="G13" s="2">
        <v>491.9016196760648</v>
      </c>
      <c r="H13" s="2">
        <v>2062</v>
      </c>
      <c r="I13" s="2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BA16-4855-4FC7-BF27-2FDBC117B0BC}">
  <dimension ref="A1:I13"/>
  <sheetViews>
    <sheetView tabSelected="1" workbookViewId="0">
      <selection activeCell="H12" sqref="H12"/>
    </sheetView>
  </sheetViews>
  <sheetFormatPr defaultRowHeight="15" x14ac:dyDescent="0.25"/>
  <cols>
    <col min="1" max="1" width="12.7109375" customWidth="1"/>
    <col min="2" max="2" width="15.85546875" customWidth="1"/>
    <col min="3" max="3" width="11.5703125" customWidth="1"/>
    <col min="4" max="4" width="17" customWidth="1"/>
    <col min="5" max="5" width="15.140625" customWidth="1"/>
    <col min="6" max="6" width="19.7109375" customWidth="1"/>
    <col min="7" max="7" width="32.5703125" customWidth="1"/>
    <col min="8" max="8" width="25" customWidth="1"/>
    <col min="9" max="9" width="15" customWidth="1"/>
  </cols>
  <sheetData>
    <row r="1" spans="1:9" x14ac:dyDescent="0.25">
      <c r="A1" s="4" t="s">
        <v>0</v>
      </c>
      <c r="B1" s="4" t="s">
        <v>45</v>
      </c>
      <c r="C1" s="4" t="s">
        <v>53</v>
      </c>
      <c r="D1" s="4" t="s">
        <v>65</v>
      </c>
      <c r="E1" s="4" t="s">
        <v>55</v>
      </c>
      <c r="F1" s="4" t="s">
        <v>42</v>
      </c>
      <c r="G1" s="4" t="s">
        <v>62</v>
      </c>
      <c r="H1" s="4" t="s">
        <v>66</v>
      </c>
      <c r="I1" s="4" t="s">
        <v>44</v>
      </c>
    </row>
    <row r="2" spans="1:9" x14ac:dyDescent="0.25">
      <c r="A2" s="2" t="s">
        <v>47</v>
      </c>
      <c r="B2" s="2">
        <v>2</v>
      </c>
      <c r="C2" s="2">
        <v>11</v>
      </c>
      <c r="D2" s="2">
        <v>39</v>
      </c>
      <c r="E2" s="2">
        <v>52</v>
      </c>
      <c r="F2" s="2">
        <v>8</v>
      </c>
      <c r="G2" s="5">
        <v>727.27272727272725</v>
      </c>
      <c r="H2" s="2">
        <v>63</v>
      </c>
      <c r="I2" s="2" t="s">
        <v>64</v>
      </c>
    </row>
    <row r="3" spans="1:9" x14ac:dyDescent="0.25">
      <c r="A3" s="2" t="s">
        <v>32</v>
      </c>
      <c r="B3" s="2">
        <v>3</v>
      </c>
      <c r="C3" s="2">
        <v>5</v>
      </c>
      <c r="D3" s="2">
        <v>10</v>
      </c>
      <c r="E3" s="2">
        <v>18</v>
      </c>
      <c r="F3" s="2">
        <v>6</v>
      </c>
      <c r="G3" s="5">
        <v>1200</v>
      </c>
      <c r="H3" s="2">
        <v>16</v>
      </c>
      <c r="I3" s="2" t="s">
        <v>64</v>
      </c>
    </row>
    <row r="4" spans="1:9" x14ac:dyDescent="0.25">
      <c r="A4" s="2" t="s">
        <v>9</v>
      </c>
      <c r="B4" s="2">
        <v>3</v>
      </c>
      <c r="C4" s="2">
        <v>4</v>
      </c>
      <c r="D4" s="2">
        <v>10</v>
      </c>
      <c r="E4" s="2">
        <v>17</v>
      </c>
      <c r="F4" s="2">
        <v>2.7</v>
      </c>
      <c r="G4" s="5">
        <v>675</v>
      </c>
      <c r="H4" s="2">
        <v>15</v>
      </c>
      <c r="I4" s="2" t="s">
        <v>64</v>
      </c>
    </row>
    <row r="5" spans="1:9" x14ac:dyDescent="0.25">
      <c r="A5" s="2" t="s">
        <v>15</v>
      </c>
      <c r="B5" s="2">
        <v>4</v>
      </c>
      <c r="C5" s="2">
        <v>9</v>
      </c>
      <c r="D5" s="2">
        <v>132</v>
      </c>
      <c r="E5" s="2">
        <v>145</v>
      </c>
      <c r="F5" s="2">
        <v>7</v>
      </c>
      <c r="G5" s="5">
        <v>777.77777777777783</v>
      </c>
      <c r="H5" s="2">
        <v>322</v>
      </c>
      <c r="I5" s="2" t="s">
        <v>64</v>
      </c>
    </row>
    <row r="6" spans="1:9" x14ac:dyDescent="0.25">
      <c r="A6" s="2" t="s">
        <v>27</v>
      </c>
      <c r="B6" s="2">
        <v>5</v>
      </c>
      <c r="C6" s="2">
        <v>10</v>
      </c>
      <c r="D6" s="2">
        <v>71</v>
      </c>
      <c r="E6" s="2">
        <v>86</v>
      </c>
      <c r="F6" s="2">
        <v>6</v>
      </c>
      <c r="G6" s="5">
        <v>600</v>
      </c>
      <c r="H6" s="2">
        <v>113</v>
      </c>
      <c r="I6" s="2" t="s">
        <v>64</v>
      </c>
    </row>
    <row r="7" spans="1:9" x14ac:dyDescent="0.25">
      <c r="A7" s="2" t="s">
        <v>41</v>
      </c>
      <c r="B7" s="2">
        <v>4</v>
      </c>
      <c r="C7" s="2">
        <v>6</v>
      </c>
      <c r="D7" s="2">
        <v>21</v>
      </c>
      <c r="E7" s="2">
        <v>31</v>
      </c>
      <c r="F7" s="2">
        <v>4.2</v>
      </c>
      <c r="G7" s="5">
        <v>700</v>
      </c>
      <c r="H7" s="2">
        <v>28</v>
      </c>
      <c r="I7" s="2" t="s">
        <v>64</v>
      </c>
    </row>
    <row r="8" spans="1:9" x14ac:dyDescent="0.25">
      <c r="A8" s="2" t="s">
        <v>34</v>
      </c>
      <c r="B8" s="2">
        <v>2</v>
      </c>
      <c r="C8" s="2">
        <v>3</v>
      </c>
      <c r="D8" s="2">
        <v>13</v>
      </c>
      <c r="E8" s="2">
        <v>18</v>
      </c>
      <c r="F8" s="2">
        <v>1.4</v>
      </c>
      <c r="G8" s="5">
        <v>466.66666666666669</v>
      </c>
      <c r="H8" s="2">
        <v>49</v>
      </c>
      <c r="I8" s="2" t="s">
        <v>64</v>
      </c>
    </row>
    <row r="9" spans="1:9" x14ac:dyDescent="0.25">
      <c r="A9" s="2" t="s">
        <v>37</v>
      </c>
      <c r="B9" s="2">
        <v>2</v>
      </c>
      <c r="C9" s="2">
        <v>3</v>
      </c>
      <c r="D9" s="2">
        <v>7</v>
      </c>
      <c r="E9" s="2">
        <v>12</v>
      </c>
      <c r="F9" s="2">
        <v>2.1</v>
      </c>
      <c r="G9" s="5">
        <v>700</v>
      </c>
      <c r="H9" s="2">
        <v>12</v>
      </c>
      <c r="I9" s="2" t="s">
        <v>64</v>
      </c>
    </row>
    <row r="10" spans="1:9" x14ac:dyDescent="0.25">
      <c r="A10" s="2" t="s">
        <v>14</v>
      </c>
      <c r="B10" s="2">
        <v>2</v>
      </c>
      <c r="C10" s="2">
        <v>5</v>
      </c>
      <c r="D10" s="2">
        <v>11.01</v>
      </c>
      <c r="E10" s="2">
        <v>18.009999999999998</v>
      </c>
      <c r="F10" s="2">
        <v>3</v>
      </c>
      <c r="G10" s="5">
        <v>600</v>
      </c>
      <c r="H10" s="2">
        <v>19</v>
      </c>
      <c r="I10" s="2" t="s">
        <v>64</v>
      </c>
    </row>
    <row r="11" spans="1:9" x14ac:dyDescent="0.25">
      <c r="A11" s="2" t="s">
        <v>50</v>
      </c>
      <c r="B11" s="2">
        <v>1</v>
      </c>
      <c r="C11" s="2">
        <v>4</v>
      </c>
      <c r="D11" s="2">
        <v>4</v>
      </c>
      <c r="E11" s="2">
        <v>9</v>
      </c>
      <c r="F11" s="2">
        <v>3.15</v>
      </c>
      <c r="G11" s="5">
        <v>787.5</v>
      </c>
      <c r="H11" s="2">
        <v>9</v>
      </c>
      <c r="I11" s="2" t="s">
        <v>64</v>
      </c>
    </row>
    <row r="12" spans="1:9" x14ac:dyDescent="0.25">
      <c r="A12" s="2" t="s">
        <v>51</v>
      </c>
      <c r="B12" s="2">
        <v>2</v>
      </c>
      <c r="C12" s="2">
        <v>6</v>
      </c>
      <c r="D12" s="2">
        <v>11</v>
      </c>
      <c r="E12" s="2">
        <v>19</v>
      </c>
      <c r="F12" s="2">
        <v>4.2</v>
      </c>
      <c r="G12" s="5">
        <v>700</v>
      </c>
      <c r="H12" s="2">
        <v>17</v>
      </c>
      <c r="I12" s="2" t="s">
        <v>64</v>
      </c>
    </row>
    <row r="13" spans="1:9" x14ac:dyDescent="0.25">
      <c r="A13" s="2" t="s">
        <v>52</v>
      </c>
      <c r="B13" s="2">
        <v>2</v>
      </c>
      <c r="C13" s="2">
        <v>5</v>
      </c>
      <c r="D13" s="2">
        <v>3</v>
      </c>
      <c r="E13" s="2">
        <v>10</v>
      </c>
      <c r="F13" s="2">
        <v>4.8</v>
      </c>
      <c r="G13" s="5">
        <v>960</v>
      </c>
      <c r="H13" s="2">
        <v>15</v>
      </c>
      <c r="I13" s="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Pengobatan</vt:lpstr>
      <vt:lpstr>Vaksinasi</vt:lpstr>
      <vt:lpstr>PBS Kelapa Sawit</vt:lpstr>
      <vt:lpstr>PR Kelapa Sawit</vt:lpstr>
      <vt:lpstr>PR Karet</vt:lpstr>
      <vt:lpstr>PR Kelapa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SMART-KOMF</dc:creator>
  <cp:lastModifiedBy>SMART-KOMF</cp:lastModifiedBy>
  <dcterms:created xsi:type="dcterms:W3CDTF">2022-11-03T01:55:41Z</dcterms:created>
  <dcterms:modified xsi:type="dcterms:W3CDTF">2022-11-04T07:10:10Z</dcterms:modified>
</cp:coreProperties>
</file>